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lee\Desktop\"/>
    </mc:Choice>
  </mc:AlternateContent>
  <xr:revisionPtr revIDLastSave="0" documentId="13_ncr:1_{5DB1EA2D-441C-4202-9713-855FEEE40937}" xr6:coauthVersionLast="47" xr6:coauthVersionMax="47" xr10:uidLastSave="{00000000-0000-0000-0000-000000000000}"/>
  <bookViews>
    <workbookView xWindow="-120" yWindow="-120" windowWidth="29040" windowHeight="15720" xr2:uid="{AEFEAB6A-A8BC-459F-8D9E-E1CB4C199B47}"/>
  </bookViews>
  <sheets>
    <sheet name="★최종도체성적_홈페이지" sheetId="1" r:id="rId1"/>
  </sheets>
  <externalReferences>
    <externalReference r:id="rId2"/>
  </externalReferences>
  <definedNames>
    <definedName name="_xlnm._FilterDatabase" localSheetId="0" hidden="1">★최종도체성적_홈페이지!$A$2:$P$2</definedName>
    <definedName name="_xlnm.Print_Area" localSheetId="0">★최종도체성적_홈페이지!$A$1:$M$267</definedName>
    <definedName name="_xlnm.Print_Titles" localSheetId="0">★최종도체성적_홈페이지!$1:$2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7" i="1" l="1"/>
  <c r="O267" i="1" s="1"/>
  <c r="N266" i="1"/>
  <c r="O266" i="1" s="1"/>
  <c r="N265" i="1"/>
  <c r="O265" i="1" s="1"/>
  <c r="N264" i="1"/>
  <c r="O264" i="1" s="1"/>
  <c r="N263" i="1"/>
  <c r="O263" i="1" s="1"/>
  <c r="N262" i="1"/>
  <c r="O262" i="1" s="1"/>
  <c r="N261" i="1"/>
  <c r="O261" i="1" s="1"/>
  <c r="N260" i="1"/>
  <c r="O260" i="1" s="1"/>
  <c r="N259" i="1"/>
  <c r="O259" i="1" s="1"/>
  <c r="N258" i="1"/>
  <c r="O258" i="1" s="1"/>
  <c r="N257" i="1"/>
  <c r="O257" i="1" s="1"/>
  <c r="O256" i="1"/>
  <c r="N256" i="1"/>
  <c r="O255" i="1"/>
  <c r="N255" i="1"/>
  <c r="N254" i="1"/>
  <c r="O254" i="1" s="1"/>
  <c r="N253" i="1"/>
  <c r="O253" i="1" s="1"/>
  <c r="N252" i="1"/>
  <c r="O252" i="1" s="1"/>
  <c r="N251" i="1"/>
  <c r="O251" i="1" s="1"/>
  <c r="N250" i="1"/>
  <c r="O250" i="1" s="1"/>
  <c r="N249" i="1"/>
  <c r="O249" i="1" s="1"/>
  <c r="N248" i="1"/>
  <c r="O248" i="1" s="1"/>
  <c r="O247" i="1"/>
  <c r="N247" i="1"/>
  <c r="N246" i="1"/>
  <c r="O246" i="1" s="1"/>
  <c r="N245" i="1"/>
  <c r="O245" i="1" s="1"/>
  <c r="N244" i="1"/>
  <c r="O244" i="1" s="1"/>
  <c r="N243" i="1"/>
  <c r="O243" i="1" s="1"/>
  <c r="N242" i="1"/>
  <c r="O242" i="1" s="1"/>
  <c r="N241" i="1"/>
  <c r="O241" i="1" s="1"/>
  <c r="N240" i="1"/>
  <c r="O240" i="1" s="1"/>
  <c r="N239" i="1"/>
  <c r="O239" i="1" s="1"/>
  <c r="N238" i="1"/>
  <c r="O238" i="1" s="1"/>
  <c r="N237" i="1"/>
  <c r="O237" i="1" s="1"/>
  <c r="N236" i="1"/>
  <c r="O236" i="1" s="1"/>
  <c r="N235" i="1"/>
  <c r="O235" i="1" s="1"/>
  <c r="N234" i="1"/>
  <c r="O234" i="1" s="1"/>
  <c r="N233" i="1"/>
  <c r="O233" i="1" s="1"/>
  <c r="N232" i="1"/>
  <c r="O232" i="1" s="1"/>
  <c r="N231" i="1"/>
  <c r="O231" i="1" s="1"/>
  <c r="N230" i="1"/>
  <c r="O230" i="1" s="1"/>
  <c r="N229" i="1"/>
  <c r="O229" i="1" s="1"/>
  <c r="N228" i="1"/>
  <c r="O228" i="1" s="1"/>
  <c r="N227" i="1"/>
  <c r="O227" i="1" s="1"/>
  <c r="N226" i="1"/>
  <c r="O226" i="1" s="1"/>
  <c r="N225" i="1"/>
  <c r="O225" i="1" s="1"/>
  <c r="N224" i="1"/>
  <c r="O224" i="1" s="1"/>
  <c r="N223" i="1"/>
  <c r="O223" i="1" s="1"/>
  <c r="N222" i="1"/>
  <c r="O222" i="1" s="1"/>
  <c r="N221" i="1"/>
  <c r="O221" i="1" s="1"/>
  <c r="N220" i="1"/>
  <c r="O220" i="1" s="1"/>
  <c r="N219" i="1"/>
  <c r="O219" i="1" s="1"/>
  <c r="N218" i="1"/>
  <c r="O218" i="1" s="1"/>
  <c r="N217" i="1"/>
  <c r="O217" i="1" s="1"/>
  <c r="N216" i="1"/>
  <c r="O216" i="1" s="1"/>
  <c r="O215" i="1"/>
  <c r="N215" i="1"/>
  <c r="N214" i="1"/>
  <c r="O214" i="1" s="1"/>
  <c r="N213" i="1"/>
  <c r="O213" i="1" s="1"/>
  <c r="N212" i="1"/>
  <c r="O212" i="1" s="1"/>
  <c r="N211" i="1"/>
  <c r="O211" i="1" s="1"/>
  <c r="N210" i="1"/>
  <c r="O210" i="1" s="1"/>
  <c r="N209" i="1"/>
  <c r="O209" i="1" s="1"/>
  <c r="N208" i="1"/>
  <c r="O208" i="1" s="1"/>
  <c r="N207" i="1"/>
  <c r="O207" i="1" s="1"/>
  <c r="N206" i="1"/>
  <c r="O206" i="1" s="1"/>
  <c r="N205" i="1"/>
  <c r="O205" i="1" s="1"/>
  <c r="N204" i="1"/>
  <c r="O204" i="1" s="1"/>
  <c r="N203" i="1"/>
  <c r="O203" i="1" s="1"/>
  <c r="N202" i="1"/>
  <c r="O202" i="1" s="1"/>
  <c r="N201" i="1"/>
  <c r="O201" i="1" s="1"/>
  <c r="N200" i="1"/>
  <c r="O200" i="1" s="1"/>
  <c r="O199" i="1"/>
  <c r="N199" i="1"/>
  <c r="N198" i="1"/>
  <c r="O198" i="1" s="1"/>
  <c r="N197" i="1"/>
  <c r="O197" i="1" s="1"/>
  <c r="N196" i="1"/>
  <c r="O196" i="1" s="1"/>
  <c r="N195" i="1"/>
  <c r="O195" i="1" s="1"/>
  <c r="N194" i="1"/>
  <c r="O194" i="1" s="1"/>
  <c r="N193" i="1"/>
  <c r="O193" i="1" s="1"/>
  <c r="N192" i="1"/>
  <c r="O192" i="1" s="1"/>
  <c r="N191" i="1"/>
  <c r="O191" i="1" s="1"/>
  <c r="N190" i="1"/>
  <c r="O190" i="1" s="1"/>
  <c r="N189" i="1"/>
  <c r="O189" i="1" s="1"/>
  <c r="N188" i="1"/>
  <c r="O188" i="1" s="1"/>
  <c r="N187" i="1"/>
  <c r="O187" i="1" s="1"/>
  <c r="N186" i="1"/>
  <c r="O186" i="1" s="1"/>
  <c r="N185" i="1"/>
  <c r="O185" i="1" s="1"/>
  <c r="N184" i="1"/>
  <c r="O184" i="1" s="1"/>
  <c r="O183" i="1"/>
  <c r="N183" i="1"/>
  <c r="N182" i="1"/>
  <c r="O182" i="1" s="1"/>
  <c r="N181" i="1"/>
  <c r="O181" i="1" s="1"/>
  <c r="N180" i="1"/>
  <c r="O180" i="1" s="1"/>
  <c r="N179" i="1"/>
  <c r="O179" i="1" s="1"/>
  <c r="N178" i="1"/>
  <c r="O178" i="1" s="1"/>
  <c r="N177" i="1"/>
  <c r="O177" i="1" s="1"/>
  <c r="N176" i="1"/>
  <c r="O176" i="1" s="1"/>
  <c r="N175" i="1"/>
  <c r="O175" i="1" s="1"/>
  <c r="N174" i="1"/>
  <c r="O174" i="1" s="1"/>
  <c r="N173" i="1"/>
  <c r="O173" i="1" s="1"/>
  <c r="N172" i="1"/>
  <c r="O172" i="1" s="1"/>
  <c r="N171" i="1"/>
  <c r="O171" i="1" s="1"/>
  <c r="N170" i="1"/>
  <c r="O170" i="1" s="1"/>
  <c r="N169" i="1"/>
  <c r="O169" i="1" s="1"/>
  <c r="N168" i="1"/>
  <c r="O168" i="1" s="1"/>
  <c r="O167" i="1"/>
  <c r="N167" i="1"/>
  <c r="N166" i="1"/>
  <c r="O166" i="1" s="1"/>
  <c r="N165" i="1"/>
  <c r="O165" i="1" s="1"/>
  <c r="N164" i="1"/>
  <c r="O164" i="1" s="1"/>
  <c r="N163" i="1"/>
  <c r="O163" i="1" s="1"/>
  <c r="N162" i="1"/>
  <c r="O162" i="1" s="1"/>
  <c r="N161" i="1"/>
  <c r="O161" i="1" s="1"/>
  <c r="N160" i="1"/>
  <c r="O160" i="1" s="1"/>
  <c r="N159" i="1"/>
  <c r="O159" i="1" s="1"/>
  <c r="N158" i="1"/>
  <c r="O158" i="1" s="1"/>
  <c r="N157" i="1"/>
  <c r="O157" i="1" s="1"/>
  <c r="N156" i="1"/>
  <c r="O156" i="1" s="1"/>
  <c r="N155" i="1"/>
  <c r="O155" i="1" s="1"/>
  <c r="N154" i="1"/>
  <c r="O154" i="1" s="1"/>
  <c r="N153" i="1"/>
  <c r="O153" i="1" s="1"/>
  <c r="N152" i="1"/>
  <c r="O152" i="1" s="1"/>
  <c r="O151" i="1"/>
  <c r="N151" i="1"/>
  <c r="N150" i="1"/>
  <c r="O150" i="1" s="1"/>
  <c r="N149" i="1"/>
  <c r="O149" i="1" s="1"/>
  <c r="N148" i="1"/>
  <c r="O148" i="1" s="1"/>
  <c r="N147" i="1"/>
  <c r="O147" i="1" s="1"/>
  <c r="N146" i="1"/>
  <c r="O146" i="1" s="1"/>
  <c r="N145" i="1"/>
  <c r="O145" i="1" s="1"/>
  <c r="N144" i="1"/>
  <c r="O144" i="1" s="1"/>
  <c r="N143" i="1"/>
  <c r="O143" i="1" s="1"/>
  <c r="N142" i="1"/>
  <c r="O142" i="1" s="1"/>
  <c r="N141" i="1"/>
  <c r="O141" i="1" s="1"/>
  <c r="N140" i="1"/>
  <c r="O140" i="1" s="1"/>
  <c r="N139" i="1"/>
  <c r="O139" i="1" s="1"/>
  <c r="N138" i="1"/>
  <c r="O138" i="1" s="1"/>
  <c r="N137" i="1"/>
  <c r="O137" i="1" s="1"/>
  <c r="N136" i="1"/>
  <c r="O136" i="1" s="1"/>
  <c r="N135" i="1"/>
  <c r="O135" i="1" s="1"/>
  <c r="N134" i="1"/>
  <c r="O134" i="1" s="1"/>
  <c r="N133" i="1"/>
  <c r="O133" i="1" s="1"/>
  <c r="N132" i="1"/>
  <c r="O132" i="1" s="1"/>
  <c r="N131" i="1"/>
  <c r="O131" i="1" s="1"/>
  <c r="N130" i="1"/>
  <c r="O130" i="1" s="1"/>
  <c r="N129" i="1"/>
  <c r="O129" i="1" s="1"/>
  <c r="N128" i="1"/>
  <c r="O128" i="1" s="1"/>
  <c r="O127" i="1"/>
  <c r="N127" i="1"/>
  <c r="N126" i="1"/>
  <c r="O126" i="1" s="1"/>
  <c r="N125" i="1"/>
  <c r="O125" i="1" s="1"/>
  <c r="N124" i="1"/>
  <c r="O124" i="1" s="1"/>
  <c r="N123" i="1"/>
  <c r="O123" i="1" s="1"/>
  <c r="N122" i="1"/>
  <c r="O122" i="1" s="1"/>
  <c r="N121" i="1"/>
  <c r="O121" i="1" s="1"/>
  <c r="N120" i="1"/>
  <c r="O120" i="1" s="1"/>
  <c r="O119" i="1"/>
  <c r="N119" i="1"/>
  <c r="N118" i="1"/>
  <c r="O118" i="1" s="1"/>
  <c r="N117" i="1"/>
  <c r="O117" i="1" s="1"/>
  <c r="N116" i="1"/>
  <c r="O116" i="1" s="1"/>
  <c r="N115" i="1"/>
  <c r="O115" i="1" s="1"/>
  <c r="N114" i="1"/>
  <c r="O114" i="1" s="1"/>
  <c r="N113" i="1"/>
  <c r="O113" i="1" s="1"/>
  <c r="N112" i="1"/>
  <c r="O112" i="1" s="1"/>
  <c r="N111" i="1"/>
  <c r="O111" i="1" s="1"/>
  <c r="N110" i="1"/>
  <c r="O110" i="1" s="1"/>
  <c r="N109" i="1"/>
  <c r="O109" i="1" s="1"/>
  <c r="N108" i="1"/>
  <c r="O108" i="1" s="1"/>
  <c r="N107" i="1"/>
  <c r="O107" i="1" s="1"/>
  <c r="N106" i="1"/>
  <c r="O106" i="1" s="1"/>
  <c r="N105" i="1"/>
  <c r="O105" i="1" s="1"/>
  <c r="N104" i="1"/>
  <c r="O104" i="1" s="1"/>
  <c r="O103" i="1"/>
  <c r="N103" i="1"/>
  <c r="N102" i="1"/>
  <c r="O102" i="1" s="1"/>
  <c r="N101" i="1"/>
  <c r="O101" i="1" s="1"/>
  <c r="N100" i="1"/>
  <c r="O100" i="1" s="1"/>
  <c r="N99" i="1"/>
  <c r="O99" i="1" s="1"/>
  <c r="N98" i="1"/>
  <c r="O98" i="1" s="1"/>
  <c r="N97" i="1"/>
  <c r="O97" i="1" s="1"/>
  <c r="N96" i="1"/>
  <c r="O96" i="1" s="1"/>
  <c r="N95" i="1"/>
  <c r="O95" i="1" s="1"/>
  <c r="N94" i="1"/>
  <c r="O94" i="1" s="1"/>
  <c r="N93" i="1"/>
  <c r="O93" i="1" s="1"/>
  <c r="N92" i="1"/>
  <c r="O92" i="1" s="1"/>
  <c r="N91" i="1"/>
  <c r="O91" i="1" s="1"/>
  <c r="N90" i="1"/>
  <c r="O90" i="1" s="1"/>
  <c r="N89" i="1"/>
  <c r="O89" i="1" s="1"/>
  <c r="N88" i="1"/>
  <c r="O88" i="1" s="1"/>
  <c r="O87" i="1"/>
  <c r="N87" i="1"/>
  <c r="N86" i="1"/>
  <c r="O86" i="1" s="1"/>
  <c r="N85" i="1"/>
  <c r="O85" i="1" s="1"/>
  <c r="N84" i="1"/>
  <c r="O84" i="1" s="1"/>
  <c r="N83" i="1"/>
  <c r="O83" i="1" s="1"/>
  <c r="N82" i="1"/>
  <c r="O82" i="1" s="1"/>
  <c r="N81" i="1"/>
  <c r="O81" i="1" s="1"/>
  <c r="N80" i="1"/>
  <c r="O80" i="1" s="1"/>
  <c r="N79" i="1"/>
  <c r="O79" i="1" s="1"/>
  <c r="N78" i="1"/>
  <c r="O78" i="1" s="1"/>
  <c r="N77" i="1"/>
  <c r="O77" i="1" s="1"/>
  <c r="N76" i="1"/>
  <c r="O76" i="1" s="1"/>
  <c r="N75" i="1"/>
  <c r="O75" i="1" s="1"/>
  <c r="N74" i="1"/>
  <c r="O74" i="1" s="1"/>
  <c r="N73" i="1"/>
  <c r="O73" i="1" s="1"/>
  <c r="N72" i="1"/>
  <c r="O72" i="1" s="1"/>
  <c r="O71" i="1"/>
  <c r="N71" i="1"/>
  <c r="N70" i="1"/>
  <c r="O70" i="1" s="1"/>
  <c r="N69" i="1"/>
  <c r="O69" i="1" s="1"/>
  <c r="N68" i="1"/>
  <c r="O68" i="1" s="1"/>
  <c r="N67" i="1"/>
  <c r="O67" i="1" s="1"/>
  <c r="N66" i="1"/>
  <c r="O66" i="1" s="1"/>
  <c r="N65" i="1"/>
  <c r="O65" i="1" s="1"/>
  <c r="N64" i="1"/>
  <c r="O64" i="1" s="1"/>
  <c r="N63" i="1"/>
  <c r="O63" i="1" s="1"/>
  <c r="N62" i="1"/>
  <c r="O62" i="1" s="1"/>
  <c r="N61" i="1"/>
  <c r="O61" i="1" s="1"/>
  <c r="N60" i="1"/>
  <c r="O60" i="1" s="1"/>
  <c r="N59" i="1"/>
  <c r="O59" i="1" s="1"/>
  <c r="N58" i="1"/>
  <c r="O58" i="1" s="1"/>
  <c r="N57" i="1"/>
  <c r="O57" i="1" s="1"/>
  <c r="N56" i="1"/>
  <c r="O56" i="1" s="1"/>
  <c r="N55" i="1"/>
  <c r="O55" i="1" s="1"/>
  <c r="N54" i="1"/>
  <c r="O54" i="1" s="1"/>
  <c r="N53" i="1"/>
  <c r="O53" i="1" s="1"/>
  <c r="N52" i="1"/>
  <c r="O52" i="1" s="1"/>
  <c r="N51" i="1"/>
  <c r="O51" i="1" s="1"/>
  <c r="N50" i="1"/>
  <c r="O50" i="1" s="1"/>
  <c r="N49" i="1"/>
  <c r="O49" i="1" s="1"/>
  <c r="N48" i="1"/>
  <c r="O48" i="1" s="1"/>
  <c r="N47" i="1"/>
  <c r="O47" i="1" s="1"/>
  <c r="N46" i="1"/>
  <c r="O46" i="1" s="1"/>
  <c r="N45" i="1"/>
  <c r="O45" i="1" s="1"/>
  <c r="N44" i="1"/>
  <c r="O44" i="1" s="1"/>
  <c r="N43" i="1"/>
  <c r="O43" i="1" s="1"/>
  <c r="N42" i="1"/>
  <c r="O42" i="1" s="1"/>
  <c r="N41" i="1"/>
  <c r="O41" i="1" s="1"/>
  <c r="N40" i="1"/>
  <c r="O40" i="1" s="1"/>
  <c r="N39" i="1"/>
  <c r="O39" i="1" s="1"/>
  <c r="N38" i="1"/>
  <c r="O38" i="1" s="1"/>
  <c r="N37" i="1"/>
  <c r="O37" i="1" s="1"/>
  <c r="N36" i="1"/>
  <c r="O36" i="1" s="1"/>
  <c r="N35" i="1"/>
  <c r="O35" i="1" s="1"/>
  <c r="N34" i="1"/>
  <c r="O34" i="1" s="1"/>
  <c r="N33" i="1"/>
  <c r="O33" i="1" s="1"/>
  <c r="N32" i="1"/>
  <c r="O32" i="1" s="1"/>
  <c r="N31" i="1"/>
  <c r="O31" i="1" s="1"/>
  <c r="N30" i="1"/>
  <c r="O30" i="1" s="1"/>
  <c r="N29" i="1"/>
  <c r="O29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N5" i="1"/>
  <c r="O5" i="1" s="1"/>
  <c r="N4" i="1"/>
  <c r="O4" i="1" s="1"/>
  <c r="N3" i="1"/>
  <c r="O3" i="1" s="1"/>
</calcChain>
</file>

<file path=xl/sharedStrings.xml><?xml version="1.0" encoding="utf-8"?>
<sst xmlns="http://schemas.openxmlformats.org/spreadsheetml/2006/main" count="1353" uniqueCount="658">
  <si>
    <t xml:space="preserve">     제27회 전국한우능력평가대회 도체성적(지역순)</t>
    <phoneticPr fontId="3" type="noConversion"/>
  </si>
  <si>
    <t>도축
번호</t>
  </si>
  <si>
    <t>시도</t>
  </si>
  <si>
    <t>시군</t>
  </si>
  <si>
    <t>출품자</t>
  </si>
  <si>
    <t>개체번호</t>
  </si>
  <si>
    <t>생체중</t>
  </si>
  <si>
    <t>도체중</t>
  </si>
  <si>
    <t>등심
단면적</t>
  </si>
  <si>
    <t>등지방
두께</t>
  </si>
  <si>
    <t>육량
지수</t>
  </si>
  <si>
    <t>근내
지방</t>
  </si>
  <si>
    <t>최종
등급</t>
  </si>
  <si>
    <t>훈격</t>
    <phoneticPr fontId="3" type="noConversion"/>
  </si>
  <si>
    <t>단가</t>
  </si>
  <si>
    <t>최종가격</t>
    <phoneticPr fontId="3" type="noConversion"/>
  </si>
  <si>
    <t>충북</t>
  </si>
  <si>
    <t>음성군</t>
  </si>
  <si>
    <t>홍창영</t>
  </si>
  <si>
    <t>002175030011</t>
  </si>
  <si>
    <t>1++A</t>
  </si>
  <si>
    <t>대 통 령 상</t>
  </si>
  <si>
    <t>전남</t>
  </si>
  <si>
    <t>신안군</t>
  </si>
  <si>
    <t>이평관</t>
  </si>
  <si>
    <t>002171351742</t>
  </si>
  <si>
    <t>국 무 총 리 상</t>
  </si>
  <si>
    <t>경남</t>
  </si>
  <si>
    <t>밀양시</t>
  </si>
  <si>
    <t>강동훈</t>
  </si>
  <si>
    <t>002173366634</t>
  </si>
  <si>
    <t>농림축산식품부장관상</t>
  </si>
  <si>
    <t>경기</t>
  </si>
  <si>
    <t>양주시</t>
  </si>
  <si>
    <t>김정윤1</t>
  </si>
  <si>
    <t>002173559192</t>
  </si>
  <si>
    <t>농촌진흥청장상</t>
  </si>
  <si>
    <t>경북</t>
  </si>
  <si>
    <t>경주시</t>
  </si>
  <si>
    <t>오흥석</t>
  </si>
  <si>
    <t>002174266726</t>
  </si>
  <si>
    <t>농협중앙회장상</t>
  </si>
  <si>
    <t>거창군</t>
  </si>
  <si>
    <t>이남권</t>
  </si>
  <si>
    <t>002173450772</t>
  </si>
  <si>
    <t>축산물품질평가원장상</t>
  </si>
  <si>
    <t>하동군</t>
  </si>
  <si>
    <t>강윤주</t>
  </si>
  <si>
    <t>002176800701</t>
  </si>
  <si>
    <t>한우자조금관리위원장상</t>
  </si>
  <si>
    <t>김해시</t>
  </si>
  <si>
    <t>박민규</t>
  </si>
  <si>
    <t>002173756956</t>
  </si>
  <si>
    <t>축산관련단체협의회장</t>
  </si>
  <si>
    <t>강원</t>
  </si>
  <si>
    <t>춘천시</t>
  </si>
  <si>
    <t>서육수</t>
  </si>
  <si>
    <t>002175122617</t>
  </si>
  <si>
    <t>충북농협중도매인조합장상</t>
  </si>
  <si>
    <t>울산</t>
  </si>
  <si>
    <t>울주군</t>
  </si>
  <si>
    <t>이규천</t>
  </si>
  <si>
    <t>002174576341</t>
  </si>
  <si>
    <t>전국한우협회장상</t>
  </si>
  <si>
    <t>영암군</t>
  </si>
  <si>
    <t>조형일</t>
  </si>
  <si>
    <t>002177990006</t>
  </si>
  <si>
    <t>한국종축개량협회장상</t>
  </si>
  <si>
    <t>합천군</t>
  </si>
  <si>
    <t>합천축협</t>
  </si>
  <si>
    <t>002171230404</t>
  </si>
  <si>
    <t>대회추진협의회장상</t>
  </si>
  <si>
    <t>가평군</t>
  </si>
  <si>
    <t>강현칠</t>
  </si>
  <si>
    <t>002174908017</t>
  </si>
  <si>
    <t>1++B</t>
  </si>
  <si>
    <t>김범찬</t>
  </si>
  <si>
    <t>002171699230</t>
  </si>
  <si>
    <t>1+A</t>
  </si>
  <si>
    <t>김유화</t>
  </si>
  <si>
    <t>002171701536</t>
  </si>
  <si>
    <t>김진천</t>
  </si>
  <si>
    <t>002165741903</t>
  </si>
  <si>
    <t>1A</t>
  </si>
  <si>
    <t>이대훈</t>
  </si>
  <si>
    <t>002171601324</t>
  </si>
  <si>
    <t>1+C</t>
  </si>
  <si>
    <t>정웅진</t>
  </si>
  <si>
    <t>002169866226</t>
  </si>
  <si>
    <t>정원진</t>
  </si>
  <si>
    <t>002169865713</t>
  </si>
  <si>
    <t>한제국</t>
  </si>
  <si>
    <t>002174909036</t>
  </si>
  <si>
    <t>현정호</t>
  </si>
  <si>
    <t>002174219309</t>
  </si>
  <si>
    <t>동두천시</t>
  </si>
  <si>
    <t>이은석</t>
  </si>
  <si>
    <t>002173564890</t>
  </si>
  <si>
    <t>안산시</t>
  </si>
  <si>
    <t>이준희</t>
  </si>
  <si>
    <t>002169005718</t>
  </si>
  <si>
    <t>1B</t>
  </si>
  <si>
    <t>안성시</t>
  </si>
  <si>
    <t>곽민준</t>
  </si>
  <si>
    <t>002171953938</t>
  </si>
  <si>
    <t>박상승</t>
  </si>
  <si>
    <t>002165244241</t>
  </si>
  <si>
    <t>우택균</t>
  </si>
  <si>
    <t>002173836697</t>
  </si>
  <si>
    <t>최춘호</t>
  </si>
  <si>
    <t>002173836953</t>
  </si>
  <si>
    <t>홍길선</t>
  </si>
  <si>
    <t>002174863788</t>
  </si>
  <si>
    <t>송근홍</t>
  </si>
  <si>
    <t>002175538628</t>
  </si>
  <si>
    <t>양평군</t>
  </si>
  <si>
    <t>김창섭</t>
  </si>
  <si>
    <t>002175930631</t>
  </si>
  <si>
    <t>남승우</t>
  </si>
  <si>
    <t>002173843647</t>
  </si>
  <si>
    <t>류재원</t>
  </si>
  <si>
    <t>002173844422</t>
  </si>
  <si>
    <t>1+B</t>
  </si>
  <si>
    <t>민영주</t>
  </si>
  <si>
    <t>002177326400</t>
  </si>
  <si>
    <t>박재덕</t>
  </si>
  <si>
    <t>002175380033</t>
  </si>
  <si>
    <t>신흥진</t>
  </si>
  <si>
    <t>002175928892</t>
  </si>
  <si>
    <t>윤제길</t>
  </si>
  <si>
    <t>002173844705</t>
  </si>
  <si>
    <t>임성훈</t>
  </si>
  <si>
    <t>002175381817</t>
  </si>
  <si>
    <t>황기동</t>
  </si>
  <si>
    <t>002173845435</t>
  </si>
  <si>
    <t>이천시</t>
  </si>
  <si>
    <t>공준식</t>
  </si>
  <si>
    <t>002171518161</t>
  </si>
  <si>
    <t>임관빈</t>
  </si>
  <si>
    <t>002174766318</t>
  </si>
  <si>
    <t>정상현</t>
  </si>
  <si>
    <t>002174770276</t>
  </si>
  <si>
    <t>파주시</t>
  </si>
  <si>
    <t>김영민</t>
  </si>
  <si>
    <t>002177074478</t>
  </si>
  <si>
    <t>평택시</t>
  </si>
  <si>
    <t>오학영</t>
  </si>
  <si>
    <t>002175330382</t>
  </si>
  <si>
    <t>이강문</t>
  </si>
  <si>
    <t>002177486050</t>
  </si>
  <si>
    <t>이구영</t>
  </si>
  <si>
    <t>002172446680</t>
  </si>
  <si>
    <t>전성중</t>
  </si>
  <si>
    <t>002175330124</t>
  </si>
  <si>
    <t>조학구</t>
  </si>
  <si>
    <t>002176105879</t>
  </si>
  <si>
    <t>허도회</t>
  </si>
  <si>
    <t>002173655851</t>
  </si>
  <si>
    <t>포천시</t>
  </si>
  <si>
    <t>김영석1</t>
  </si>
  <si>
    <t>002176155121</t>
  </si>
  <si>
    <t>박봉선</t>
  </si>
  <si>
    <t>002176157828</t>
  </si>
  <si>
    <t>신연순</t>
  </si>
  <si>
    <t>002176158988</t>
  </si>
  <si>
    <t>이기갑</t>
  </si>
  <si>
    <t>002169609136</t>
  </si>
  <si>
    <t>정낙용</t>
  </si>
  <si>
    <t>002176155148</t>
  </si>
  <si>
    <t>화성시</t>
  </si>
  <si>
    <t>강창섭</t>
  </si>
  <si>
    <t>002175512330</t>
  </si>
  <si>
    <t>박광순</t>
  </si>
  <si>
    <t>002174523096</t>
  </si>
  <si>
    <t>고성군</t>
  </si>
  <si>
    <t>장정권</t>
  </si>
  <si>
    <t>002175206642</t>
  </si>
  <si>
    <t>속초시</t>
  </si>
  <si>
    <t>이창우</t>
  </si>
  <si>
    <t>002174514700</t>
  </si>
  <si>
    <t>양양군</t>
  </si>
  <si>
    <t>김홍열</t>
  </si>
  <si>
    <t>002174513080</t>
  </si>
  <si>
    <t>박주욱</t>
  </si>
  <si>
    <t>002174513846</t>
  </si>
  <si>
    <t>최양순</t>
  </si>
  <si>
    <t>002174515411</t>
  </si>
  <si>
    <t>영월군</t>
  </si>
  <si>
    <t>엄복섭</t>
  </si>
  <si>
    <t>002172277566</t>
  </si>
  <si>
    <t>유화균</t>
  </si>
  <si>
    <t>002172279326</t>
  </si>
  <si>
    <t>허대석</t>
  </si>
  <si>
    <t>002172278760</t>
  </si>
  <si>
    <t>원주시</t>
  </si>
  <si>
    <t>김흥수</t>
  </si>
  <si>
    <t>002176752718</t>
  </si>
  <si>
    <t>원종현</t>
  </si>
  <si>
    <t>002171649595</t>
  </si>
  <si>
    <t>이희규</t>
  </si>
  <si>
    <t>002171652806</t>
  </si>
  <si>
    <t>정선군</t>
  </si>
  <si>
    <t>송일호</t>
  </si>
  <si>
    <t>002174700133</t>
  </si>
  <si>
    <t>전장용</t>
  </si>
  <si>
    <t>002174892241</t>
  </si>
  <si>
    <t>철원군</t>
  </si>
  <si>
    <t>김병옥</t>
  </si>
  <si>
    <t>002175251908</t>
  </si>
  <si>
    <t>1++C</t>
  </si>
  <si>
    <t>허진행</t>
  </si>
  <si>
    <t>002175254336</t>
  </si>
  <si>
    <t>김봉림</t>
  </si>
  <si>
    <t>002175121614</t>
  </si>
  <si>
    <t>남궁관</t>
  </si>
  <si>
    <t>002176072129</t>
  </si>
  <si>
    <t>신길선</t>
  </si>
  <si>
    <t>002175124569</t>
  </si>
  <si>
    <t>우문수</t>
  </si>
  <si>
    <t>002177434135</t>
  </si>
  <si>
    <t>이재황</t>
  </si>
  <si>
    <t>002175124690</t>
  </si>
  <si>
    <t>장백호</t>
  </si>
  <si>
    <t>002176059033</t>
  </si>
  <si>
    <t>조수한</t>
  </si>
  <si>
    <t>002175123120</t>
  </si>
  <si>
    <t>평창군</t>
  </si>
  <si>
    <t>평창영월정선축협</t>
  </si>
  <si>
    <t>002176092252</t>
  </si>
  <si>
    <t>홍천군</t>
  </si>
  <si>
    <t>김영진</t>
  </si>
  <si>
    <t>002178591549</t>
  </si>
  <si>
    <t>박시덕</t>
  </si>
  <si>
    <t>002175667966</t>
  </si>
  <si>
    <t>박용길</t>
  </si>
  <si>
    <t>002175667020</t>
  </si>
  <si>
    <t>박재학</t>
  </si>
  <si>
    <t>002175667095</t>
  </si>
  <si>
    <t>박진근</t>
  </si>
  <si>
    <t>002175674522</t>
  </si>
  <si>
    <t>사동진</t>
  </si>
  <si>
    <t>002177106866</t>
  </si>
  <si>
    <t>이진영</t>
  </si>
  <si>
    <t>002173017686</t>
  </si>
  <si>
    <t>임홍원</t>
  </si>
  <si>
    <t>002177111575</t>
  </si>
  <si>
    <t>조남웅</t>
  </si>
  <si>
    <t>002175306228</t>
  </si>
  <si>
    <t>홍천축협</t>
  </si>
  <si>
    <t>002175666813</t>
  </si>
  <si>
    <t>화천군</t>
  </si>
  <si>
    <t>서민수</t>
  </si>
  <si>
    <t>002175115865</t>
  </si>
  <si>
    <t>횡성군</t>
  </si>
  <si>
    <t>김용래</t>
  </si>
  <si>
    <t>002176432851</t>
  </si>
  <si>
    <t>최철희</t>
  </si>
  <si>
    <t>002176429052</t>
  </si>
  <si>
    <t>한봉희</t>
  </si>
  <si>
    <t>002174754298</t>
  </si>
  <si>
    <t>횡성축협</t>
  </si>
  <si>
    <t>002174755508</t>
  </si>
  <si>
    <t>괴산군</t>
  </si>
  <si>
    <t>김용권</t>
  </si>
  <si>
    <t>002176875884</t>
  </si>
  <si>
    <t>김홍기</t>
  </si>
  <si>
    <t>002176876238</t>
  </si>
  <si>
    <t>지윤광</t>
  </si>
  <si>
    <t>002173310591</t>
  </si>
  <si>
    <t>보은군</t>
  </si>
  <si>
    <t>김애순</t>
  </si>
  <si>
    <t>002179505878</t>
  </si>
  <si>
    <t>옥천군</t>
  </si>
  <si>
    <t>민경열</t>
  </si>
  <si>
    <t>002175359690</t>
  </si>
  <si>
    <t>증평군</t>
  </si>
  <si>
    <t>한정만</t>
  </si>
  <si>
    <t>002177619129</t>
  </si>
  <si>
    <t>충남</t>
  </si>
  <si>
    <t>공주시</t>
  </si>
  <si>
    <t>유기남</t>
  </si>
  <si>
    <t>002175887436</t>
  </si>
  <si>
    <t>유봉기</t>
  </si>
  <si>
    <t>002175892482</t>
  </si>
  <si>
    <t>윤용국</t>
  </si>
  <si>
    <t>002177202464</t>
  </si>
  <si>
    <t>편용범</t>
  </si>
  <si>
    <t>002178328596</t>
  </si>
  <si>
    <t>보령시</t>
  </si>
  <si>
    <t>유병란</t>
  </si>
  <si>
    <t>002176230231</t>
  </si>
  <si>
    <t>부여군</t>
  </si>
  <si>
    <t>김정숙</t>
  </si>
  <si>
    <t>002170335158</t>
  </si>
  <si>
    <t>백덕환</t>
  </si>
  <si>
    <t>002176586753</t>
  </si>
  <si>
    <t>대전</t>
  </si>
  <si>
    <t>서구</t>
  </si>
  <si>
    <t>권남하</t>
  </si>
  <si>
    <t>002176919282</t>
  </si>
  <si>
    <t>서산시</t>
  </si>
  <si>
    <t>오세광</t>
  </si>
  <si>
    <t>002173808590</t>
  </si>
  <si>
    <t>충남한우협동조합</t>
  </si>
  <si>
    <t>002176271947</t>
  </si>
  <si>
    <t>서천군</t>
  </si>
  <si>
    <t>신재호</t>
  </si>
  <si>
    <t>002175505488</t>
  </si>
  <si>
    <t>이승덕</t>
  </si>
  <si>
    <t>002175863479</t>
  </si>
  <si>
    <t>장건용</t>
  </si>
  <si>
    <t>002169700863</t>
  </si>
  <si>
    <t>예산군</t>
  </si>
  <si>
    <t>김원균</t>
  </si>
  <si>
    <t>002174848938</t>
  </si>
  <si>
    <t>남상규</t>
  </si>
  <si>
    <t>002178430692</t>
  </si>
  <si>
    <t>천안시</t>
  </si>
  <si>
    <t>곽태송</t>
  </si>
  <si>
    <t>002174875271</t>
  </si>
  <si>
    <t>유인상</t>
  </si>
  <si>
    <t>002174862099</t>
  </si>
  <si>
    <t>이영자</t>
  </si>
  <si>
    <t>002176006683</t>
  </si>
  <si>
    <t>최한수</t>
  </si>
  <si>
    <t>002174870494</t>
  </si>
  <si>
    <t>홍성군</t>
  </si>
  <si>
    <t>김찬</t>
  </si>
  <si>
    <t>002176731273</t>
  </si>
  <si>
    <t>노윤자</t>
  </si>
  <si>
    <t>002176740049</t>
  </si>
  <si>
    <t>이용연</t>
  </si>
  <si>
    <t>002173775234</t>
  </si>
  <si>
    <t>하상부</t>
  </si>
  <si>
    <t>002177802169</t>
  </si>
  <si>
    <t>전북</t>
  </si>
  <si>
    <t>군산시</t>
  </si>
  <si>
    <t>김재환</t>
  </si>
  <si>
    <t>002173199799</t>
  </si>
  <si>
    <t>정윤섭</t>
  </si>
  <si>
    <t>002173198247</t>
  </si>
  <si>
    <t>최송규</t>
  </si>
  <si>
    <t>002175598077</t>
  </si>
  <si>
    <t>남원시</t>
  </si>
  <si>
    <t>하태성</t>
  </si>
  <si>
    <t>002174375415</t>
  </si>
  <si>
    <t>무주군</t>
  </si>
  <si>
    <t>이미자</t>
  </si>
  <si>
    <t>002179894657</t>
  </si>
  <si>
    <t>부안군</t>
  </si>
  <si>
    <t>김광수</t>
  </si>
  <si>
    <t>002177839084</t>
  </si>
  <si>
    <t>익산시</t>
  </si>
  <si>
    <t>서광명</t>
  </si>
  <si>
    <t>002175594137</t>
  </si>
  <si>
    <t>신승일</t>
  </si>
  <si>
    <t>002173201813</t>
  </si>
  <si>
    <t>이존필</t>
  </si>
  <si>
    <t>002175945641</t>
  </si>
  <si>
    <t>이현수</t>
  </si>
  <si>
    <t>002173599139</t>
  </si>
  <si>
    <t>황인섭</t>
  </si>
  <si>
    <t>002170529727</t>
  </si>
  <si>
    <t>임실군</t>
  </si>
  <si>
    <t>안혜숙</t>
  </si>
  <si>
    <t>002174603649</t>
  </si>
  <si>
    <t>장수군</t>
  </si>
  <si>
    <t>권용세</t>
  </si>
  <si>
    <t>002174387429</t>
  </si>
  <si>
    <t>장수한우지방공사</t>
  </si>
  <si>
    <t>002178929905</t>
  </si>
  <si>
    <t>장재영</t>
  </si>
  <si>
    <t>002175462665</t>
  </si>
  <si>
    <t>정읍시</t>
  </si>
  <si>
    <t>김남임</t>
  </si>
  <si>
    <t>002175518256</t>
  </si>
  <si>
    <t>박성훈</t>
  </si>
  <si>
    <t>002174207252</t>
  </si>
  <si>
    <t>배석한</t>
  </si>
  <si>
    <t>002176930045</t>
  </si>
  <si>
    <t>유영훈</t>
  </si>
  <si>
    <t>002177280476</t>
  </si>
  <si>
    <t>유종대</t>
  </si>
  <si>
    <t>002167710899</t>
  </si>
  <si>
    <t>이강욱</t>
  </si>
  <si>
    <t>002174208229</t>
  </si>
  <si>
    <t>이경연</t>
  </si>
  <si>
    <t>002175518449</t>
  </si>
  <si>
    <t>정왕용</t>
  </si>
  <si>
    <t>002174211499</t>
  </si>
  <si>
    <t>정태운</t>
  </si>
  <si>
    <t>002167701890</t>
  </si>
  <si>
    <t>최규빈</t>
  </si>
  <si>
    <t>002178371678</t>
  </si>
  <si>
    <t>최정숙</t>
  </si>
  <si>
    <t>002178374252</t>
  </si>
  <si>
    <t>홍순경</t>
  </si>
  <si>
    <t>002174204395</t>
  </si>
  <si>
    <t>진안군</t>
  </si>
  <si>
    <t>성희수</t>
  </si>
  <si>
    <t>002174383642</t>
  </si>
  <si>
    <t>강진군</t>
  </si>
  <si>
    <t>한명숙</t>
  </si>
  <si>
    <t>002176152678</t>
  </si>
  <si>
    <t>고흥군</t>
  </si>
  <si>
    <t>고흥축협</t>
  </si>
  <si>
    <t>002172602596</t>
  </si>
  <si>
    <t>2A</t>
  </si>
  <si>
    <t>박명호</t>
  </si>
  <si>
    <t>002175715397</t>
  </si>
  <si>
    <t>박미영</t>
  </si>
  <si>
    <t>002179357417</t>
  </si>
  <si>
    <t>박태화</t>
  </si>
  <si>
    <t>002175713258</t>
  </si>
  <si>
    <t>신영수</t>
  </si>
  <si>
    <t>002178891874</t>
  </si>
  <si>
    <t>장철운</t>
  </si>
  <si>
    <t>002175711117</t>
  </si>
  <si>
    <t>2C</t>
  </si>
  <si>
    <t>곡성군</t>
  </si>
  <si>
    <t>박희애</t>
  </si>
  <si>
    <t>002173307431</t>
  </si>
  <si>
    <t>나주시</t>
  </si>
  <si>
    <t>정종안</t>
  </si>
  <si>
    <t>002177872437</t>
  </si>
  <si>
    <t>담양군</t>
  </si>
  <si>
    <t>강대열</t>
  </si>
  <si>
    <t>002173343308</t>
  </si>
  <si>
    <t>윤창호</t>
  </si>
  <si>
    <t>002175229138</t>
  </si>
  <si>
    <t>무안군</t>
  </si>
  <si>
    <t>김원길</t>
  </si>
  <si>
    <t>002172204287</t>
  </si>
  <si>
    <t>박성순</t>
  </si>
  <si>
    <t>002171353029</t>
  </si>
  <si>
    <t>박운일</t>
  </si>
  <si>
    <t>002172205785</t>
  </si>
  <si>
    <t>서찬열</t>
  </si>
  <si>
    <t>002171348737</t>
  </si>
  <si>
    <t>손현균</t>
  </si>
  <si>
    <t>002171340005</t>
  </si>
  <si>
    <t>임종오</t>
  </si>
  <si>
    <t>002176545128</t>
  </si>
  <si>
    <t>장영준</t>
  </si>
  <si>
    <t>002176543882</t>
  </si>
  <si>
    <t>최권주</t>
  </si>
  <si>
    <t>002172052932</t>
  </si>
  <si>
    <t>보성군</t>
  </si>
  <si>
    <t>임병량</t>
  </si>
  <si>
    <t>002169247087</t>
  </si>
  <si>
    <t>윤성숙</t>
  </si>
  <si>
    <t>002180999462</t>
  </si>
  <si>
    <t>김대욱</t>
  </si>
  <si>
    <t>002178759532</t>
  </si>
  <si>
    <t>김성도</t>
  </si>
  <si>
    <t>002175319666</t>
  </si>
  <si>
    <t>김용복</t>
  </si>
  <si>
    <t>002177989883</t>
  </si>
  <si>
    <t>김용우</t>
  </si>
  <si>
    <t>002176705147</t>
  </si>
  <si>
    <t>김정자</t>
  </si>
  <si>
    <t>002176969790</t>
  </si>
  <si>
    <t>문미숙</t>
  </si>
  <si>
    <t>002178754180</t>
  </si>
  <si>
    <t>서승민</t>
  </si>
  <si>
    <t>002174107714</t>
  </si>
  <si>
    <t>서영봉</t>
  </si>
  <si>
    <t>002176973690</t>
  </si>
  <si>
    <t>신북한우영농조합법인(임정균)</t>
  </si>
  <si>
    <t>002175319109</t>
  </si>
  <si>
    <t>안상길</t>
  </si>
  <si>
    <t>002176973761</t>
  </si>
  <si>
    <t>이재성</t>
  </si>
  <si>
    <t>002175318114</t>
  </si>
  <si>
    <t>이재우</t>
  </si>
  <si>
    <t>002177990102</t>
  </si>
  <si>
    <t>이재중</t>
  </si>
  <si>
    <t>002180007484</t>
  </si>
  <si>
    <t>함평군</t>
  </si>
  <si>
    <t>김성진</t>
  </si>
  <si>
    <t>002175137740</t>
  </si>
  <si>
    <t>나형규</t>
  </si>
  <si>
    <t>002175140831</t>
  </si>
  <si>
    <t>신영철</t>
  </si>
  <si>
    <t>002178086341</t>
  </si>
  <si>
    <t>안성호</t>
  </si>
  <si>
    <t>002176849047</t>
  </si>
  <si>
    <t>윤연옥</t>
  </si>
  <si>
    <t>002178090855</t>
  </si>
  <si>
    <t>전갑석</t>
  </si>
  <si>
    <t>002176844376</t>
  </si>
  <si>
    <t>화순군</t>
  </si>
  <si>
    <t>권기민</t>
  </si>
  <si>
    <t>002174732924</t>
  </si>
  <si>
    <t>김공순</t>
  </si>
  <si>
    <t>002174732908</t>
  </si>
  <si>
    <t>김성원</t>
  </si>
  <si>
    <t>002176410453</t>
  </si>
  <si>
    <t>김성철</t>
  </si>
  <si>
    <t>002174732730</t>
  </si>
  <si>
    <t>김성환</t>
  </si>
  <si>
    <t>002176410488</t>
  </si>
  <si>
    <t>김정란</t>
  </si>
  <si>
    <t>002173268819</t>
  </si>
  <si>
    <t>박준희</t>
  </si>
  <si>
    <t>002167233774</t>
  </si>
  <si>
    <t>은백축산</t>
  </si>
  <si>
    <t>002177513628</t>
  </si>
  <si>
    <t>1C</t>
  </si>
  <si>
    <t>최승미</t>
  </si>
  <si>
    <t>002174732957</t>
  </si>
  <si>
    <t>경산시</t>
  </si>
  <si>
    <t>김영관</t>
  </si>
  <si>
    <t>002175705741</t>
  </si>
  <si>
    <t>김정근</t>
  </si>
  <si>
    <t>002176451759</t>
  </si>
  <si>
    <t>노병환</t>
  </si>
  <si>
    <t>002176464971</t>
  </si>
  <si>
    <t>신승욱</t>
  </si>
  <si>
    <t>002177598250</t>
  </si>
  <si>
    <t>이명호</t>
  </si>
  <si>
    <t>002174796637</t>
  </si>
  <si>
    <t>이승래</t>
  </si>
  <si>
    <t>002174803559</t>
  </si>
  <si>
    <t>전광식</t>
  </si>
  <si>
    <t>002177603531</t>
  </si>
  <si>
    <t>전상대(천년TMF영농조합법인)</t>
  </si>
  <si>
    <t>002177603582</t>
  </si>
  <si>
    <t>최삼호</t>
  </si>
  <si>
    <t>002174810316</t>
  </si>
  <si>
    <t>최진근</t>
  </si>
  <si>
    <t>002176445591</t>
  </si>
  <si>
    <t>최청해</t>
  </si>
  <si>
    <t>002176451775</t>
  </si>
  <si>
    <t>구미시</t>
  </si>
  <si>
    <t>이정은</t>
  </si>
  <si>
    <t>002176507348</t>
  </si>
  <si>
    <t>문경시</t>
  </si>
  <si>
    <t>권영섭</t>
  </si>
  <si>
    <t>002174409723</t>
  </si>
  <si>
    <t>봉화군</t>
  </si>
  <si>
    <t>박기석</t>
  </si>
  <si>
    <t>002174534385</t>
  </si>
  <si>
    <t>상주시</t>
  </si>
  <si>
    <t>김길홍</t>
  </si>
  <si>
    <t>002172497500</t>
  </si>
  <si>
    <t>김상수</t>
  </si>
  <si>
    <t>002173797225</t>
  </si>
  <si>
    <t>김정기</t>
  </si>
  <si>
    <t>002174455520</t>
  </si>
  <si>
    <t>영주시</t>
  </si>
  <si>
    <t>권대기</t>
  </si>
  <si>
    <t>002173399615</t>
  </si>
  <si>
    <t>송무찬</t>
  </si>
  <si>
    <t>002173862155</t>
  </si>
  <si>
    <t>오삼규</t>
  </si>
  <si>
    <t>002172101474</t>
  </si>
  <si>
    <t>예천군</t>
  </si>
  <si>
    <t>안성호2</t>
  </si>
  <si>
    <t>002175570292</t>
  </si>
  <si>
    <t>이성우</t>
  </si>
  <si>
    <t>002176984434</t>
  </si>
  <si>
    <t>이영순</t>
  </si>
  <si>
    <t>002177723311</t>
  </si>
  <si>
    <t>청도군</t>
  </si>
  <si>
    <t>심경자</t>
  </si>
  <si>
    <t>002176369859</t>
  </si>
  <si>
    <t>포항시</t>
  </si>
  <si>
    <t>김미경</t>
  </si>
  <si>
    <t>002174182819</t>
  </si>
  <si>
    <t>김영석2</t>
  </si>
  <si>
    <t>002177494880</t>
  </si>
  <si>
    <t>신동석</t>
  </si>
  <si>
    <t>002174186381</t>
  </si>
  <si>
    <t>임승균</t>
  </si>
  <si>
    <t>002177490886</t>
  </si>
  <si>
    <t>김영준</t>
  </si>
  <si>
    <t>002175704675</t>
  </si>
  <si>
    <t>임영일</t>
  </si>
  <si>
    <t>002175701988</t>
  </si>
  <si>
    <t>노종호</t>
  </si>
  <si>
    <t>002173753732</t>
  </si>
  <si>
    <t>문기태</t>
  </si>
  <si>
    <t>002174036071</t>
  </si>
  <si>
    <t>문서현</t>
  </si>
  <si>
    <t>002174036565</t>
  </si>
  <si>
    <t>박병복</t>
  </si>
  <si>
    <t>002177177986</t>
  </si>
  <si>
    <t>손지명</t>
  </si>
  <si>
    <t>002172487389</t>
  </si>
  <si>
    <t>이병희</t>
  </si>
  <si>
    <t>002172490384</t>
  </si>
  <si>
    <t>장용호</t>
  </si>
  <si>
    <t>002173332741</t>
  </si>
  <si>
    <t>박이경</t>
  </si>
  <si>
    <t>002172836527</t>
  </si>
  <si>
    <t>산청군</t>
  </si>
  <si>
    <t>정영진</t>
  </si>
  <si>
    <t>002176113135</t>
  </si>
  <si>
    <t>창녕군</t>
  </si>
  <si>
    <t>김상우</t>
  </si>
  <si>
    <t>002175601233</t>
  </si>
  <si>
    <t>임상열</t>
  </si>
  <si>
    <t>002176777653</t>
  </si>
  <si>
    <t>김말숙</t>
  </si>
  <si>
    <t>002173252209</t>
  </si>
  <si>
    <t>김용대</t>
  </si>
  <si>
    <t>002173964611</t>
  </si>
  <si>
    <t>서원길</t>
  </si>
  <si>
    <t>002173965817</t>
  </si>
  <si>
    <t>양경민</t>
  </si>
  <si>
    <t>002176801704</t>
  </si>
  <si>
    <t>함안군</t>
  </si>
  <si>
    <t>안삼진</t>
  </si>
  <si>
    <t>002176815662</t>
  </si>
  <si>
    <t>함양군</t>
  </si>
  <si>
    <t>김역곤</t>
  </si>
  <si>
    <t>002176832324</t>
  </si>
  <si>
    <t>노희철</t>
  </si>
  <si>
    <t>002176830038</t>
  </si>
  <si>
    <t>박종락</t>
  </si>
  <si>
    <t>002176830191</t>
  </si>
  <si>
    <t>이충희</t>
  </si>
  <si>
    <t>002178074253</t>
  </si>
  <si>
    <t>정무섭</t>
  </si>
  <si>
    <t>002174900246</t>
  </si>
  <si>
    <t>정현철</t>
  </si>
  <si>
    <t>002176833905</t>
  </si>
  <si>
    <t>백세영</t>
  </si>
  <si>
    <t>002174199640</t>
  </si>
  <si>
    <t>이영목</t>
  </si>
  <si>
    <t>002174195288</t>
  </si>
  <si>
    <t>정선영</t>
  </si>
  <si>
    <t>002177797504</t>
  </si>
  <si>
    <t>지옥조</t>
  </si>
  <si>
    <t>002175647873</t>
  </si>
  <si>
    <t>김수경</t>
  </si>
  <si>
    <t>002171408373</t>
  </si>
  <si>
    <t>김태호</t>
  </si>
  <si>
    <t>002174552936</t>
  </si>
  <si>
    <t>윤순주</t>
  </si>
  <si>
    <t>002174547349</t>
  </si>
  <si>
    <t>윤현관</t>
  </si>
  <si>
    <t>002174552872</t>
  </si>
  <si>
    <t>이종호</t>
  </si>
  <si>
    <t>002177347166</t>
  </si>
  <si>
    <t>황태섭</t>
  </si>
  <si>
    <t>002174561888</t>
  </si>
  <si>
    <t>제주</t>
  </si>
  <si>
    <t>서귀포시</t>
  </si>
  <si>
    <t>김계삼</t>
  </si>
  <si>
    <t>002173800479</t>
  </si>
  <si>
    <t>김성신</t>
  </si>
  <si>
    <t>002173800495</t>
  </si>
  <si>
    <t>정현원</t>
  </si>
  <si>
    <t>002169981733</t>
  </si>
  <si>
    <t>정현태</t>
  </si>
  <si>
    <t>002169981717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</si>
</sst>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shrinkToFit="1"/>
    </xf>
    <xf numFmtId="49" fontId="4" fillId="3" borderId="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176" fontId="5" fillId="3" borderId="5" xfId="1" applyNumberFormat="1" applyFont="1" applyFill="1" applyBorder="1" applyAlignment="1">
      <alignment horizontal="center" vertical="center"/>
    </xf>
    <xf numFmtId="176" fontId="5" fillId="3" borderId="2" xfId="1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 shrinkToFit="1"/>
    </xf>
    <xf numFmtId="176" fontId="8" fillId="0" borderId="6" xfId="0" applyNumberFormat="1" applyFont="1" applyBorder="1">
      <alignment vertical="center"/>
    </xf>
    <xf numFmtId="176" fontId="8" fillId="0" borderId="9" xfId="0" applyNumberFormat="1" applyFont="1" applyBorder="1">
      <alignment vertical="center"/>
    </xf>
    <xf numFmtId="176" fontId="1" fillId="0" borderId="0" xfId="0" applyNumberFormat="1" applyFont="1">
      <alignment vertical="center"/>
    </xf>
    <xf numFmtId="176" fontId="8" fillId="0" borderId="10" xfId="0" applyNumberFormat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 shrinkToFit="1"/>
    </xf>
    <xf numFmtId="176" fontId="8" fillId="0" borderId="11" xfId="0" applyNumberFormat="1" applyFont="1" applyBorder="1">
      <alignment vertical="center"/>
    </xf>
    <xf numFmtId="176" fontId="8" fillId="0" borderId="15" xfId="0" applyNumberFormat="1" applyFont="1" applyBorder="1">
      <alignment vertical="center"/>
    </xf>
    <xf numFmtId="176" fontId="8" fillId="0" borderId="10" xfId="0" applyNumberFormat="1" applyFont="1" applyBorder="1">
      <alignment vertical="center"/>
    </xf>
    <xf numFmtId="176" fontId="8" fillId="0" borderId="14" xfId="0" applyNumberFormat="1" applyFont="1" applyBorder="1">
      <alignment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표준" xfId="0" builtinId="0"/>
    <cellStyle name="표준 3" xfId="1" xr:uid="{99E78D06-4C08-4481-BA46-8E26BBF7A9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462642</xdr:colOff>
      <xdr:row>0</xdr:row>
      <xdr:rowOff>37728</xdr:rowOff>
    </xdr:from>
    <xdr:to>
      <xdr:col>3</xdr:col>
      <xdr:colOff>952499</xdr:colOff>
      <xdr:row>0</xdr:row>
      <xdr:rowOff>460787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C41C44F1-2ED6-4BDC-8CE3-32D52FD0E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6321" y="37728"/>
          <a:ext cx="489857" cy="42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9733;&#54620;&#45733;&#54217;\&#51228;27&#54924;_&#51204;&#44397;&#54620;&#50864;&#45733;&#47141;&#54217;&#44032;&#45824;&#54924;_2024\15.%20&#52636;&#54616;&#46020;&#52629;&#44221;&#47588;&#54665;&#49324;\&#9733;&#46020;&#52404;&#54217;&#44032;\&#9733;(&#46020;&#52404;&#54217;&#44032;)&#51228;27&#54924;%20&#48376;&#45824;&#54924;.xlsx" TargetMode="External"/><Relationship Id="rId1" Type="http://schemas.openxmlformats.org/officeDocument/2006/relationships/externalLinkPath" Target="file:///F:\&#9733;&#54620;&#45733;&#54217;\&#51228;27&#54924;_&#51204;&#44397;&#54620;&#50864;&#45733;&#47141;&#54217;&#44032;&#45824;&#54924;_2024\15.%20&#52636;&#54616;&#46020;&#52629;&#44221;&#47588;&#54665;&#49324;\&#9733;&#46020;&#52404;&#54217;&#44032;\&#9733;(&#46020;&#52404;&#54217;&#44032;)&#51228;27&#54924;%20&#48376;&#45824;&#549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계근결과"/>
      <sheetName val="고급육_품질평가_심사기준한우_거세"/>
      <sheetName val="품평원심사결과_최종"/>
      <sheetName val="전체순위_AW열 데이터 정렬 필요"/>
      <sheetName val="수상자"/>
      <sheetName val="KPN"/>
      <sheetName val="★최종도체성적_가로인쇄"/>
      <sheetName val="★최종도체성적_세로인쇄"/>
      <sheetName val="★최종도체성적_홈페이지"/>
      <sheetName val="경매자료"/>
      <sheetName val="근내27단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개체식별번호</v>
          </cell>
          <cell r="B1" t="str">
            <v>도축일자</v>
          </cell>
          <cell r="C1" t="str">
            <v>경매일자</v>
          </cell>
          <cell r="D1" t="str">
            <v>품종</v>
          </cell>
          <cell r="E1" t="str">
            <v>지육 번호</v>
          </cell>
          <cell r="F1" t="str">
            <v>성별</v>
          </cell>
          <cell r="G1" t="str">
            <v>좌중량</v>
          </cell>
          <cell r="H1" t="str">
            <v>우중량</v>
          </cell>
          <cell r="I1" t="str">
            <v>도체중</v>
          </cell>
          <cell r="J1" t="str">
            <v>등지방</v>
          </cell>
          <cell r="K1" t="str">
            <v>등급</v>
          </cell>
          <cell r="L1" t="str">
            <v>구분</v>
          </cell>
          <cell r="M1" t="str">
            <v>중매인</v>
          </cell>
          <cell r="N1" t="str">
            <v>명호</v>
          </cell>
          <cell r="O1" t="str">
            <v>단가</v>
          </cell>
        </row>
        <row r="2">
          <cell r="A2" t="str">
            <v>002173201813</v>
          </cell>
          <cell r="B2" t="str">
            <v>2024-11-05</v>
          </cell>
          <cell r="C2" t="str">
            <v>2024-11-06 오전 11:25:34</v>
          </cell>
          <cell r="D2" t="str">
            <v>한우</v>
          </cell>
          <cell r="E2">
            <v>1</v>
          </cell>
          <cell r="F2" t="str">
            <v>거</v>
          </cell>
          <cell r="G2">
            <v>245</v>
          </cell>
          <cell r="H2">
            <v>239</v>
          </cell>
          <cell r="I2">
            <v>484</v>
          </cell>
          <cell r="J2">
            <v>11</v>
          </cell>
          <cell r="K2" t="str">
            <v>1++B</v>
          </cell>
          <cell r="L2" t="str">
            <v>낙찰</v>
          </cell>
          <cell r="M2" t="str">
            <v>7000077</v>
          </cell>
          <cell r="N2" t="str">
            <v>077 삼성파트너</v>
          </cell>
          <cell r="O2">
            <v>10012</v>
          </cell>
        </row>
        <row r="3">
          <cell r="A3" t="str">
            <v>002176152678</v>
          </cell>
          <cell r="B3" t="str">
            <v>2024-11-05</v>
          </cell>
          <cell r="C3" t="str">
            <v>2024-11-06 오전 11:09:37</v>
          </cell>
          <cell r="D3" t="str">
            <v>한우</v>
          </cell>
          <cell r="E3">
            <v>2</v>
          </cell>
          <cell r="F3" t="str">
            <v>거</v>
          </cell>
          <cell r="G3">
            <v>262</v>
          </cell>
          <cell r="H3">
            <v>263</v>
          </cell>
          <cell r="I3">
            <v>525</v>
          </cell>
          <cell r="J3">
            <v>14</v>
          </cell>
          <cell r="K3" t="str">
            <v>1++B</v>
          </cell>
          <cell r="L3" t="str">
            <v>낙찰</v>
          </cell>
          <cell r="M3" t="str">
            <v>7000111</v>
          </cell>
          <cell r="N3" t="str">
            <v>111 롯데쇼핑(주)롯데마트사업본부</v>
          </cell>
          <cell r="O3">
            <v>25555</v>
          </cell>
        </row>
        <row r="4">
          <cell r="A4" t="str">
            <v>002174755508</v>
          </cell>
          <cell r="B4" t="str">
            <v>2024-11-05</v>
          </cell>
          <cell r="C4" t="str">
            <v>2024-11-06 오전 11:09:49</v>
          </cell>
          <cell r="D4" t="str">
            <v>한우</v>
          </cell>
          <cell r="E4">
            <v>3</v>
          </cell>
          <cell r="F4" t="str">
            <v>거</v>
          </cell>
          <cell r="G4">
            <v>253</v>
          </cell>
          <cell r="H4">
            <v>250</v>
          </cell>
          <cell r="I4">
            <v>503</v>
          </cell>
          <cell r="J4">
            <v>15</v>
          </cell>
          <cell r="K4" t="str">
            <v>1++B</v>
          </cell>
          <cell r="L4" t="str">
            <v>낙찰</v>
          </cell>
          <cell r="M4" t="str">
            <v>7000051</v>
          </cell>
          <cell r="N4" t="str">
            <v>051 유한회사 다연유통</v>
          </cell>
          <cell r="O4">
            <v>18800</v>
          </cell>
        </row>
        <row r="5">
          <cell r="A5" t="str">
            <v>002174754298</v>
          </cell>
          <cell r="B5" t="str">
            <v>2024-11-05</v>
          </cell>
          <cell r="C5" t="str">
            <v>2024-11-06 오전 11:09:59</v>
          </cell>
          <cell r="D5" t="str">
            <v>한우</v>
          </cell>
          <cell r="E5">
            <v>4</v>
          </cell>
          <cell r="F5" t="str">
            <v>거</v>
          </cell>
          <cell r="G5">
            <v>284</v>
          </cell>
          <cell r="H5">
            <v>282</v>
          </cell>
          <cell r="I5">
            <v>566</v>
          </cell>
          <cell r="J5">
            <v>7</v>
          </cell>
          <cell r="K5" t="str">
            <v>1++A</v>
          </cell>
          <cell r="L5" t="str">
            <v>낙찰</v>
          </cell>
          <cell r="M5" t="str">
            <v>7000023</v>
          </cell>
          <cell r="N5" t="str">
            <v>023 (주)과연미트</v>
          </cell>
          <cell r="O5">
            <v>25699</v>
          </cell>
        </row>
        <row r="6">
          <cell r="A6" t="str">
            <v>002176429052</v>
          </cell>
          <cell r="B6" t="str">
            <v>2024-11-05</v>
          </cell>
          <cell r="C6" t="str">
            <v>2024-11-06 오전 11:10:11</v>
          </cell>
          <cell r="D6" t="str">
            <v>한우</v>
          </cell>
          <cell r="E6">
            <v>5</v>
          </cell>
          <cell r="F6" t="str">
            <v>거</v>
          </cell>
          <cell r="G6">
            <v>283</v>
          </cell>
          <cell r="H6">
            <v>280</v>
          </cell>
          <cell r="I6">
            <v>563</v>
          </cell>
          <cell r="J6">
            <v>13</v>
          </cell>
          <cell r="K6" t="str">
            <v>1+B</v>
          </cell>
          <cell r="L6" t="str">
            <v>낙찰</v>
          </cell>
          <cell r="M6" t="str">
            <v>7000119</v>
          </cell>
          <cell r="N6" t="str">
            <v>119 (주)한우다운</v>
          </cell>
          <cell r="O6">
            <v>17555</v>
          </cell>
        </row>
        <row r="7">
          <cell r="A7" t="str">
            <v>002176432851</v>
          </cell>
          <cell r="B7" t="str">
            <v>2024-11-05</v>
          </cell>
          <cell r="C7" t="str">
            <v>2024-11-06 오전 11:10:20</v>
          </cell>
          <cell r="D7" t="str">
            <v>한우</v>
          </cell>
          <cell r="E7">
            <v>6</v>
          </cell>
          <cell r="F7" t="str">
            <v>거</v>
          </cell>
          <cell r="G7">
            <v>235</v>
          </cell>
          <cell r="H7">
            <v>235</v>
          </cell>
          <cell r="I7">
            <v>470</v>
          </cell>
          <cell r="J7">
            <v>12</v>
          </cell>
          <cell r="K7" t="str">
            <v>1+B</v>
          </cell>
          <cell r="L7" t="str">
            <v>낙찰</v>
          </cell>
          <cell r="M7" t="str">
            <v>7000096</v>
          </cell>
          <cell r="N7" t="str">
            <v>096 (주)건화</v>
          </cell>
          <cell r="O7">
            <v>17359</v>
          </cell>
        </row>
        <row r="8">
          <cell r="A8" t="str">
            <v>002175945641</v>
          </cell>
          <cell r="B8" t="str">
            <v>2024-11-05</v>
          </cell>
          <cell r="C8" t="str">
            <v>2024-11-06 오전 11:10:33</v>
          </cell>
          <cell r="D8" t="str">
            <v>한우</v>
          </cell>
          <cell r="E8">
            <v>7</v>
          </cell>
          <cell r="F8" t="str">
            <v>거</v>
          </cell>
          <cell r="G8">
            <v>227</v>
          </cell>
          <cell r="H8">
            <v>228</v>
          </cell>
          <cell r="I8">
            <v>455</v>
          </cell>
          <cell r="J8">
            <v>12</v>
          </cell>
          <cell r="K8" t="str">
            <v>1++A</v>
          </cell>
          <cell r="L8" t="str">
            <v>낙찰</v>
          </cell>
          <cell r="M8" t="str">
            <v>7000038</v>
          </cell>
          <cell r="N8" t="str">
            <v>038 광천유통(유)</v>
          </cell>
          <cell r="O8">
            <v>23615</v>
          </cell>
        </row>
        <row r="9">
          <cell r="A9" t="str">
            <v>002173599139</v>
          </cell>
          <cell r="B9" t="str">
            <v>2024-11-05</v>
          </cell>
          <cell r="C9" t="str">
            <v>2024-11-06 오전 11:10:44</v>
          </cell>
          <cell r="D9" t="str">
            <v>한우</v>
          </cell>
          <cell r="E9">
            <v>8</v>
          </cell>
          <cell r="F9" t="str">
            <v>거</v>
          </cell>
          <cell r="G9">
            <v>265</v>
          </cell>
          <cell r="H9">
            <v>262</v>
          </cell>
          <cell r="I9">
            <v>527</v>
          </cell>
          <cell r="J9">
            <v>22</v>
          </cell>
          <cell r="K9" t="str">
            <v>1++C</v>
          </cell>
          <cell r="L9" t="str">
            <v>낙찰</v>
          </cell>
          <cell r="M9" t="str">
            <v>7000022</v>
          </cell>
          <cell r="N9" t="str">
            <v>022 중도매인22번</v>
          </cell>
          <cell r="O9">
            <v>18877</v>
          </cell>
        </row>
        <row r="10">
          <cell r="A10" t="str">
            <v>002175594137</v>
          </cell>
          <cell r="B10" t="str">
            <v>2024-11-05</v>
          </cell>
          <cell r="C10" t="str">
            <v>2024-11-06 오전 11:10:55</v>
          </cell>
          <cell r="D10" t="str">
            <v>한우</v>
          </cell>
          <cell r="E10">
            <v>9</v>
          </cell>
          <cell r="F10" t="str">
            <v>거</v>
          </cell>
          <cell r="G10">
            <v>268</v>
          </cell>
          <cell r="H10">
            <v>265</v>
          </cell>
          <cell r="I10">
            <v>533</v>
          </cell>
          <cell r="J10">
            <v>7</v>
          </cell>
          <cell r="K10" t="str">
            <v>1++A</v>
          </cell>
          <cell r="L10" t="str">
            <v>낙찰</v>
          </cell>
          <cell r="M10" t="str">
            <v>7000018</v>
          </cell>
          <cell r="N10" t="str">
            <v>018 훼밀리유통(유)</v>
          </cell>
          <cell r="O10">
            <v>24999</v>
          </cell>
        </row>
        <row r="11">
          <cell r="A11" t="str">
            <v>002170529727</v>
          </cell>
          <cell r="B11" t="str">
            <v>2024-11-05</v>
          </cell>
          <cell r="C11" t="str">
            <v>2024-11-06 오전 11:11:07</v>
          </cell>
          <cell r="D11" t="str">
            <v>한우</v>
          </cell>
          <cell r="E11">
            <v>10</v>
          </cell>
          <cell r="F11" t="str">
            <v>거</v>
          </cell>
          <cell r="G11">
            <v>268</v>
          </cell>
          <cell r="H11">
            <v>265</v>
          </cell>
          <cell r="I11">
            <v>533</v>
          </cell>
          <cell r="J11">
            <v>13</v>
          </cell>
          <cell r="K11" t="str">
            <v>1++B</v>
          </cell>
          <cell r="L11" t="str">
            <v>낙찰</v>
          </cell>
          <cell r="M11" t="str">
            <v>7000019</v>
          </cell>
          <cell r="N11" t="str">
            <v>019 흥지유통(유)</v>
          </cell>
          <cell r="O11">
            <v>25999</v>
          </cell>
        </row>
        <row r="12">
          <cell r="A12" t="str">
            <v>002176777653</v>
          </cell>
          <cell r="B12" t="str">
            <v>2024-11-05</v>
          </cell>
          <cell r="C12" t="str">
            <v>2024-11-06 오전 11:11:27</v>
          </cell>
          <cell r="D12" t="str">
            <v>한우</v>
          </cell>
          <cell r="E12">
            <v>11</v>
          </cell>
          <cell r="F12" t="str">
            <v>거</v>
          </cell>
          <cell r="G12">
            <v>247</v>
          </cell>
          <cell r="H12">
            <v>248</v>
          </cell>
          <cell r="I12">
            <v>495</v>
          </cell>
          <cell r="J12">
            <v>14</v>
          </cell>
          <cell r="K12" t="str">
            <v>1+B</v>
          </cell>
          <cell r="L12" t="str">
            <v>낙찰</v>
          </cell>
          <cell r="M12" t="str">
            <v>7000010</v>
          </cell>
          <cell r="N12" t="str">
            <v>010 준축산유통(유)</v>
          </cell>
          <cell r="O12">
            <v>17706</v>
          </cell>
        </row>
        <row r="13">
          <cell r="A13" t="str">
            <v>002175601233</v>
          </cell>
          <cell r="B13" t="str">
            <v>2024-11-05</v>
          </cell>
          <cell r="C13" t="str">
            <v>2024-11-06 오전 11:56:11</v>
          </cell>
          <cell r="D13" t="str">
            <v>한우</v>
          </cell>
          <cell r="E13">
            <v>12</v>
          </cell>
          <cell r="F13" t="str">
            <v>거</v>
          </cell>
          <cell r="G13">
            <v>284</v>
          </cell>
          <cell r="H13">
            <v>278</v>
          </cell>
          <cell r="I13">
            <v>562</v>
          </cell>
          <cell r="J13">
            <v>16</v>
          </cell>
          <cell r="K13" t="str">
            <v>1++B</v>
          </cell>
          <cell r="L13" t="str">
            <v>낙찰</v>
          </cell>
          <cell r="M13" t="str">
            <v>7000084</v>
          </cell>
          <cell r="N13" t="str">
            <v>084 파워유통(유)</v>
          </cell>
          <cell r="O13">
            <v>18399</v>
          </cell>
        </row>
        <row r="14">
          <cell r="A14" t="str">
            <v>002172487389</v>
          </cell>
          <cell r="B14" t="str">
            <v>2024-11-05</v>
          </cell>
          <cell r="C14" t="str">
            <v>2024-11-06 오전 11:11:37</v>
          </cell>
          <cell r="D14" t="str">
            <v>한우</v>
          </cell>
          <cell r="E14">
            <v>13</v>
          </cell>
          <cell r="F14" t="str">
            <v>거</v>
          </cell>
          <cell r="G14">
            <v>248</v>
          </cell>
          <cell r="H14">
            <v>243</v>
          </cell>
          <cell r="I14">
            <v>491</v>
          </cell>
          <cell r="J14">
            <v>9</v>
          </cell>
          <cell r="K14" t="str">
            <v>1++A</v>
          </cell>
          <cell r="L14" t="str">
            <v>낙찰</v>
          </cell>
          <cell r="M14" t="str">
            <v>7000027</v>
          </cell>
          <cell r="N14" t="str">
            <v>027 양평축산유통(유)</v>
          </cell>
          <cell r="O14">
            <v>26099</v>
          </cell>
        </row>
        <row r="15">
          <cell r="A15" t="str">
            <v>002172490384</v>
          </cell>
          <cell r="B15" t="str">
            <v>2024-11-05</v>
          </cell>
          <cell r="C15" t="str">
            <v>2024-11-06 오전 11:11:48</v>
          </cell>
          <cell r="D15" t="str">
            <v>한우</v>
          </cell>
          <cell r="E15">
            <v>14</v>
          </cell>
          <cell r="F15" t="str">
            <v>거</v>
          </cell>
          <cell r="G15">
            <v>237</v>
          </cell>
          <cell r="H15">
            <v>237</v>
          </cell>
          <cell r="I15">
            <v>474</v>
          </cell>
          <cell r="J15">
            <v>12</v>
          </cell>
          <cell r="K15" t="str">
            <v>1++B</v>
          </cell>
          <cell r="L15" t="str">
            <v>낙찰</v>
          </cell>
          <cell r="M15" t="str">
            <v>7000045</v>
          </cell>
          <cell r="N15" t="str">
            <v>045 주식회사참조은한우</v>
          </cell>
          <cell r="O15">
            <v>24409</v>
          </cell>
        </row>
        <row r="16">
          <cell r="A16" t="str">
            <v>002176815662</v>
          </cell>
          <cell r="B16" t="str">
            <v>2024-11-05</v>
          </cell>
          <cell r="C16" t="str">
            <v>2024-11-06 오전 11:11:57</v>
          </cell>
          <cell r="D16" t="str">
            <v>한우</v>
          </cell>
          <cell r="E16">
            <v>15</v>
          </cell>
          <cell r="F16" t="str">
            <v>거</v>
          </cell>
          <cell r="G16">
            <v>291</v>
          </cell>
          <cell r="H16">
            <v>285</v>
          </cell>
          <cell r="I16">
            <v>576</v>
          </cell>
          <cell r="J16">
            <v>11</v>
          </cell>
          <cell r="K16" t="str">
            <v>1++B</v>
          </cell>
          <cell r="L16" t="str">
            <v>낙찰</v>
          </cell>
          <cell r="M16" t="str">
            <v>7000111</v>
          </cell>
          <cell r="N16" t="str">
            <v>111 롯데쇼핑(주)롯데마트사업본부</v>
          </cell>
          <cell r="O16">
            <v>23927</v>
          </cell>
        </row>
        <row r="17">
          <cell r="A17" t="str">
            <v>002169005718</v>
          </cell>
          <cell r="B17" t="str">
            <v>2024-11-05</v>
          </cell>
          <cell r="C17" t="str">
            <v>2024-11-06 오전 11:12:06</v>
          </cell>
          <cell r="D17" t="str">
            <v>한우</v>
          </cell>
          <cell r="E17">
            <v>16</v>
          </cell>
          <cell r="F17" t="str">
            <v>거</v>
          </cell>
          <cell r="G17">
            <v>267</v>
          </cell>
          <cell r="H17">
            <v>267</v>
          </cell>
          <cell r="I17">
            <v>534</v>
          </cell>
          <cell r="J17">
            <v>10</v>
          </cell>
          <cell r="K17" t="str">
            <v>1B</v>
          </cell>
          <cell r="L17" t="str">
            <v>낙찰</v>
          </cell>
          <cell r="M17" t="str">
            <v>7000096</v>
          </cell>
          <cell r="N17" t="str">
            <v>096 (주)건화</v>
          </cell>
          <cell r="O17">
            <v>16969</v>
          </cell>
        </row>
        <row r="18">
          <cell r="A18" t="str">
            <v>002174892241</v>
          </cell>
          <cell r="B18" t="str">
            <v>2024-11-05</v>
          </cell>
          <cell r="C18" t="str">
            <v>2024-11-06 오전 11:12:19</v>
          </cell>
          <cell r="D18" t="str">
            <v>한우</v>
          </cell>
          <cell r="E18">
            <v>17</v>
          </cell>
          <cell r="F18" t="str">
            <v>거</v>
          </cell>
          <cell r="G18">
            <v>283</v>
          </cell>
          <cell r="H18">
            <v>277</v>
          </cell>
          <cell r="I18">
            <v>560</v>
          </cell>
          <cell r="J18">
            <v>14</v>
          </cell>
          <cell r="K18" t="str">
            <v>1+B</v>
          </cell>
          <cell r="L18" t="str">
            <v>낙찰</v>
          </cell>
          <cell r="M18" t="str">
            <v>7000090</v>
          </cell>
          <cell r="N18" t="str">
            <v>090 농협경제지주</v>
          </cell>
          <cell r="O18">
            <v>17255</v>
          </cell>
        </row>
        <row r="19">
          <cell r="A19" t="str">
            <v>002174700133</v>
          </cell>
          <cell r="B19" t="str">
            <v>2024-11-05</v>
          </cell>
          <cell r="C19" t="str">
            <v>2024-11-06 오전 11:12:28</v>
          </cell>
          <cell r="D19" t="str">
            <v>한우</v>
          </cell>
          <cell r="E19">
            <v>18</v>
          </cell>
          <cell r="F19" t="str">
            <v>거</v>
          </cell>
          <cell r="G19">
            <v>240</v>
          </cell>
          <cell r="H19">
            <v>240</v>
          </cell>
          <cell r="I19">
            <v>480</v>
          </cell>
          <cell r="J19">
            <v>8</v>
          </cell>
          <cell r="K19" t="str">
            <v>1+A</v>
          </cell>
          <cell r="L19" t="str">
            <v>낙찰</v>
          </cell>
          <cell r="M19" t="str">
            <v>7000096</v>
          </cell>
          <cell r="N19" t="str">
            <v>096 (주)건화</v>
          </cell>
          <cell r="O19">
            <v>18634</v>
          </cell>
        </row>
        <row r="20">
          <cell r="A20" t="str">
            <v>002176092252</v>
          </cell>
          <cell r="B20" t="str">
            <v>2024-11-05</v>
          </cell>
          <cell r="C20" t="str">
            <v>2024-11-06 오전 11:12:37</v>
          </cell>
          <cell r="D20" t="str">
            <v>한우</v>
          </cell>
          <cell r="E20">
            <v>19</v>
          </cell>
          <cell r="F20" t="str">
            <v>거</v>
          </cell>
          <cell r="G20">
            <v>240</v>
          </cell>
          <cell r="H20">
            <v>237</v>
          </cell>
          <cell r="I20">
            <v>477</v>
          </cell>
          <cell r="J20">
            <v>11</v>
          </cell>
          <cell r="K20" t="str">
            <v>1++A</v>
          </cell>
          <cell r="L20" t="str">
            <v>낙찰</v>
          </cell>
          <cell r="M20" t="str">
            <v>7000025</v>
          </cell>
          <cell r="N20" t="str">
            <v>025 이오유통(유)</v>
          </cell>
          <cell r="O20">
            <v>20829</v>
          </cell>
        </row>
        <row r="21">
          <cell r="A21" t="str">
            <v>002171348737</v>
          </cell>
          <cell r="B21" t="str">
            <v>2024-11-05</v>
          </cell>
          <cell r="C21" t="str">
            <v>2024-11-06 오전 11:12:47</v>
          </cell>
          <cell r="D21" t="str">
            <v>한우</v>
          </cell>
          <cell r="E21">
            <v>20</v>
          </cell>
          <cell r="F21" t="str">
            <v>거</v>
          </cell>
          <cell r="G21">
            <v>307</v>
          </cell>
          <cell r="H21">
            <v>295</v>
          </cell>
          <cell r="I21">
            <v>602</v>
          </cell>
          <cell r="J21">
            <v>10</v>
          </cell>
          <cell r="K21" t="str">
            <v>1++A</v>
          </cell>
          <cell r="L21" t="str">
            <v>낙찰</v>
          </cell>
          <cell r="M21" t="str">
            <v>7000080</v>
          </cell>
          <cell r="N21" t="str">
            <v>080 박영만</v>
          </cell>
          <cell r="O21">
            <v>25332</v>
          </cell>
        </row>
        <row r="22">
          <cell r="A22" t="str">
            <v>002172205785</v>
          </cell>
          <cell r="B22" t="str">
            <v>2024-11-05</v>
          </cell>
          <cell r="C22" t="str">
            <v>2024-11-06 오전 11:12:56</v>
          </cell>
          <cell r="D22" t="str">
            <v>한우</v>
          </cell>
          <cell r="E22">
            <v>21</v>
          </cell>
          <cell r="F22" t="str">
            <v>거</v>
          </cell>
          <cell r="G22">
            <v>297</v>
          </cell>
          <cell r="H22">
            <v>297</v>
          </cell>
          <cell r="I22">
            <v>594</v>
          </cell>
          <cell r="J22">
            <v>6</v>
          </cell>
          <cell r="K22" t="str">
            <v>1A</v>
          </cell>
          <cell r="L22" t="str">
            <v>낙찰</v>
          </cell>
          <cell r="M22" t="str">
            <v>7000104</v>
          </cell>
          <cell r="N22" t="str">
            <v>104 동원홈푸드</v>
          </cell>
          <cell r="O22">
            <v>17780</v>
          </cell>
        </row>
        <row r="23">
          <cell r="A23" t="str">
            <v>002173199799</v>
          </cell>
          <cell r="B23" t="str">
            <v>2024-11-05</v>
          </cell>
          <cell r="C23" t="str">
            <v>2024-11-06 오전 11:08:11</v>
          </cell>
          <cell r="D23" t="str">
            <v>한우</v>
          </cell>
          <cell r="E23">
            <v>22</v>
          </cell>
          <cell r="F23" t="str">
            <v>거</v>
          </cell>
          <cell r="G23">
            <v>295</v>
          </cell>
          <cell r="H23">
            <v>291</v>
          </cell>
          <cell r="I23">
            <v>586</v>
          </cell>
          <cell r="J23">
            <v>15</v>
          </cell>
          <cell r="K23" t="str">
            <v>1++B</v>
          </cell>
          <cell r="L23" t="str">
            <v>낙찰</v>
          </cell>
          <cell r="M23" t="str">
            <v>7000118</v>
          </cell>
          <cell r="N23" t="str">
            <v>118 (주)극진한우</v>
          </cell>
          <cell r="O23">
            <v>23238</v>
          </cell>
        </row>
        <row r="24">
          <cell r="A24" t="str">
            <v>002173198247</v>
          </cell>
          <cell r="B24" t="str">
            <v>2024-11-05</v>
          </cell>
          <cell r="C24" t="str">
            <v>2024-11-06 오전 11:08:22</v>
          </cell>
          <cell r="D24" t="str">
            <v>한우</v>
          </cell>
          <cell r="E24">
            <v>23</v>
          </cell>
          <cell r="F24" t="str">
            <v>거</v>
          </cell>
          <cell r="G24">
            <v>253</v>
          </cell>
          <cell r="H24">
            <v>253</v>
          </cell>
          <cell r="I24">
            <v>506</v>
          </cell>
          <cell r="J24">
            <v>10</v>
          </cell>
          <cell r="K24" t="str">
            <v>1+A</v>
          </cell>
          <cell r="L24" t="str">
            <v>낙찰</v>
          </cell>
          <cell r="M24" t="str">
            <v>7000096</v>
          </cell>
          <cell r="N24" t="str">
            <v>096 (주)건화</v>
          </cell>
          <cell r="O24">
            <v>18434</v>
          </cell>
        </row>
        <row r="25">
          <cell r="A25" t="str">
            <v>002175598077</v>
          </cell>
          <cell r="B25" t="str">
            <v>2024-11-05</v>
          </cell>
          <cell r="C25" t="str">
            <v>2024-11-06 오전 11:08:33</v>
          </cell>
          <cell r="D25" t="str">
            <v>한우</v>
          </cell>
          <cell r="E25">
            <v>24</v>
          </cell>
          <cell r="F25" t="str">
            <v>거</v>
          </cell>
          <cell r="G25">
            <v>290</v>
          </cell>
          <cell r="H25">
            <v>283</v>
          </cell>
          <cell r="I25">
            <v>573</v>
          </cell>
          <cell r="J25">
            <v>10</v>
          </cell>
          <cell r="K25" t="str">
            <v>1++A</v>
          </cell>
          <cell r="L25" t="str">
            <v>낙찰</v>
          </cell>
          <cell r="M25" t="str">
            <v>7000045</v>
          </cell>
          <cell r="N25" t="str">
            <v>045 주식회사참조은한우</v>
          </cell>
          <cell r="O25">
            <v>27078</v>
          </cell>
        </row>
        <row r="26">
          <cell r="A26" t="str">
            <v>002175518449</v>
          </cell>
          <cell r="B26" t="str">
            <v>2024-11-05</v>
          </cell>
          <cell r="C26" t="str">
            <v>2024-11-06 오전 11:08:45</v>
          </cell>
          <cell r="D26" t="str">
            <v>한우</v>
          </cell>
          <cell r="E26">
            <v>25</v>
          </cell>
          <cell r="F26" t="str">
            <v>거</v>
          </cell>
          <cell r="G26">
            <v>262</v>
          </cell>
          <cell r="H26">
            <v>254</v>
          </cell>
          <cell r="I26">
            <v>516</v>
          </cell>
          <cell r="J26">
            <v>5</v>
          </cell>
          <cell r="K26" t="str">
            <v>1++A</v>
          </cell>
          <cell r="L26" t="str">
            <v>낙찰</v>
          </cell>
          <cell r="M26" t="str">
            <v>7000023</v>
          </cell>
          <cell r="N26" t="str">
            <v>023 (주)과연미트</v>
          </cell>
          <cell r="O26">
            <v>28234</v>
          </cell>
        </row>
        <row r="27">
          <cell r="A27" t="str">
            <v>002177603582</v>
          </cell>
          <cell r="B27" t="str">
            <v>2024-11-05</v>
          </cell>
          <cell r="C27" t="str">
            <v>2024-11-06 오전 11:08:57</v>
          </cell>
          <cell r="D27" t="str">
            <v>한우</v>
          </cell>
          <cell r="E27">
            <v>26</v>
          </cell>
          <cell r="F27" t="str">
            <v>거</v>
          </cell>
          <cell r="G27">
            <v>280</v>
          </cell>
          <cell r="H27">
            <v>278</v>
          </cell>
          <cell r="I27">
            <v>558</v>
          </cell>
          <cell r="J27">
            <v>9</v>
          </cell>
          <cell r="K27" t="str">
            <v>1++A</v>
          </cell>
          <cell r="L27" t="str">
            <v>낙찰</v>
          </cell>
          <cell r="M27" t="str">
            <v>7000039</v>
          </cell>
          <cell r="N27" t="str">
            <v>039 부영유통(유)</v>
          </cell>
          <cell r="O27">
            <v>24115</v>
          </cell>
        </row>
        <row r="28">
          <cell r="A28" t="str">
            <v>002174266726</v>
          </cell>
          <cell r="B28" t="str">
            <v>2024-11-05</v>
          </cell>
          <cell r="C28" t="str">
            <v>2024-11-06 오후 12:12:49</v>
          </cell>
          <cell r="D28" t="str">
            <v>한우</v>
          </cell>
          <cell r="E28">
            <v>27</v>
          </cell>
          <cell r="F28" t="str">
            <v>거</v>
          </cell>
          <cell r="G28">
            <v>262</v>
          </cell>
          <cell r="H28">
            <v>261</v>
          </cell>
          <cell r="I28">
            <v>523</v>
          </cell>
          <cell r="J28">
            <v>5</v>
          </cell>
          <cell r="K28" t="str">
            <v>1++A</v>
          </cell>
          <cell r="L28" t="str">
            <v>낙찰</v>
          </cell>
          <cell r="M28" t="str">
            <v>7000023</v>
          </cell>
          <cell r="N28" t="str">
            <v>023 (주)과연미트</v>
          </cell>
          <cell r="O28">
            <v>40613</v>
          </cell>
        </row>
        <row r="29">
          <cell r="A29" t="str">
            <v>002177603531</v>
          </cell>
          <cell r="B29" t="str">
            <v>2024-11-05</v>
          </cell>
          <cell r="C29" t="str">
            <v>2024-11-06 오전 11:13:08</v>
          </cell>
          <cell r="D29" t="str">
            <v>한우</v>
          </cell>
          <cell r="E29">
            <v>28</v>
          </cell>
          <cell r="F29" t="str">
            <v>거</v>
          </cell>
          <cell r="G29">
            <v>274</v>
          </cell>
          <cell r="H29">
            <v>272</v>
          </cell>
          <cell r="I29">
            <v>546</v>
          </cell>
          <cell r="J29">
            <v>10</v>
          </cell>
          <cell r="K29" t="str">
            <v>1++A</v>
          </cell>
          <cell r="L29" t="str">
            <v>낙찰</v>
          </cell>
          <cell r="M29" t="str">
            <v>7000023</v>
          </cell>
          <cell r="N29" t="str">
            <v>023 (주)과연미트</v>
          </cell>
          <cell r="O29">
            <v>27899</v>
          </cell>
        </row>
        <row r="30">
          <cell r="A30" t="str">
            <v>002177598250</v>
          </cell>
          <cell r="B30" t="str">
            <v>2024-11-05</v>
          </cell>
          <cell r="C30" t="str">
            <v>2024-11-06 오전 11:13:18</v>
          </cell>
          <cell r="D30" t="str">
            <v>한우</v>
          </cell>
          <cell r="E30">
            <v>29</v>
          </cell>
          <cell r="F30" t="str">
            <v>거</v>
          </cell>
          <cell r="G30">
            <v>268</v>
          </cell>
          <cell r="H30">
            <v>269</v>
          </cell>
          <cell r="I30">
            <v>537</v>
          </cell>
          <cell r="J30">
            <v>9</v>
          </cell>
          <cell r="K30" t="str">
            <v>1++A</v>
          </cell>
          <cell r="L30" t="str">
            <v>낙찰</v>
          </cell>
          <cell r="M30" t="str">
            <v>7000045</v>
          </cell>
          <cell r="N30" t="str">
            <v>045 주식회사참조은한우</v>
          </cell>
          <cell r="O30">
            <v>24500</v>
          </cell>
        </row>
        <row r="31">
          <cell r="A31" t="str">
            <v>002176451775</v>
          </cell>
          <cell r="B31" t="str">
            <v>2024-11-05</v>
          </cell>
          <cell r="C31" t="str">
            <v>2024-11-06 오전 11:13:29</v>
          </cell>
          <cell r="D31" t="str">
            <v>한우</v>
          </cell>
          <cell r="E31">
            <v>30</v>
          </cell>
          <cell r="F31" t="str">
            <v>거</v>
          </cell>
          <cell r="G31">
            <v>281</v>
          </cell>
          <cell r="H31">
            <v>276</v>
          </cell>
          <cell r="I31">
            <v>557</v>
          </cell>
          <cell r="J31">
            <v>13</v>
          </cell>
          <cell r="K31" t="str">
            <v>1++A</v>
          </cell>
          <cell r="L31" t="str">
            <v>낙찰</v>
          </cell>
          <cell r="M31" t="str">
            <v>7000111</v>
          </cell>
          <cell r="N31" t="str">
            <v>111 롯데쇼핑(주)롯데마트사업본부</v>
          </cell>
          <cell r="O31">
            <v>25234</v>
          </cell>
        </row>
        <row r="32">
          <cell r="A32" t="str">
            <v>002174107714</v>
          </cell>
          <cell r="B32" t="str">
            <v>2024-11-05</v>
          </cell>
          <cell r="C32" t="str">
            <v>2024-11-06 오전 11:13:44</v>
          </cell>
          <cell r="D32" t="str">
            <v>한우</v>
          </cell>
          <cell r="E32">
            <v>31</v>
          </cell>
          <cell r="F32" t="str">
            <v>거</v>
          </cell>
          <cell r="G32">
            <v>309</v>
          </cell>
          <cell r="H32">
            <v>302</v>
          </cell>
          <cell r="I32">
            <v>611</v>
          </cell>
          <cell r="J32">
            <v>11</v>
          </cell>
          <cell r="K32" t="str">
            <v>1++A</v>
          </cell>
          <cell r="L32" t="str">
            <v>낙찰</v>
          </cell>
          <cell r="M32" t="str">
            <v>7000023</v>
          </cell>
          <cell r="N32" t="str">
            <v>023 (주)과연미트</v>
          </cell>
          <cell r="O32">
            <v>28932</v>
          </cell>
        </row>
        <row r="33">
          <cell r="A33" t="str">
            <v>002177990102</v>
          </cell>
          <cell r="B33" t="str">
            <v>2024-11-05</v>
          </cell>
          <cell r="C33" t="str">
            <v>2024-11-06 오전 11:14:03</v>
          </cell>
          <cell r="D33" t="str">
            <v>한우</v>
          </cell>
          <cell r="E33">
            <v>32</v>
          </cell>
          <cell r="F33" t="str">
            <v>거</v>
          </cell>
          <cell r="G33">
            <v>299</v>
          </cell>
          <cell r="H33">
            <v>297</v>
          </cell>
          <cell r="I33">
            <v>596</v>
          </cell>
          <cell r="J33">
            <v>14</v>
          </cell>
          <cell r="K33" t="str">
            <v>1+B</v>
          </cell>
          <cell r="L33" t="str">
            <v>낙찰</v>
          </cell>
          <cell r="M33" t="str">
            <v>7000119</v>
          </cell>
          <cell r="N33" t="str">
            <v>119 (주)한우다운</v>
          </cell>
          <cell r="O33">
            <v>18019</v>
          </cell>
        </row>
        <row r="34">
          <cell r="A34" t="str">
            <v>002176705147</v>
          </cell>
          <cell r="B34" t="str">
            <v>2024-11-05</v>
          </cell>
          <cell r="C34" t="str">
            <v>2024-11-06 오전 11:14:15</v>
          </cell>
          <cell r="D34" t="str">
            <v>한우</v>
          </cell>
          <cell r="E34">
            <v>33</v>
          </cell>
          <cell r="F34" t="str">
            <v>거</v>
          </cell>
          <cell r="G34">
            <v>267</v>
          </cell>
          <cell r="H34">
            <v>260</v>
          </cell>
          <cell r="I34">
            <v>527</v>
          </cell>
          <cell r="J34">
            <v>8</v>
          </cell>
          <cell r="K34" t="str">
            <v>1++A</v>
          </cell>
          <cell r="L34" t="str">
            <v>낙찰</v>
          </cell>
          <cell r="M34" t="str">
            <v>7000111</v>
          </cell>
          <cell r="N34" t="str">
            <v>111 롯데쇼핑(주)롯데마트사업본부</v>
          </cell>
          <cell r="O34">
            <v>25000</v>
          </cell>
        </row>
        <row r="35">
          <cell r="A35" t="str">
            <v>002180007484</v>
          </cell>
          <cell r="B35" t="str">
            <v>2024-11-05</v>
          </cell>
          <cell r="C35" t="str">
            <v>2024-11-06 오전 11:14:25</v>
          </cell>
          <cell r="D35" t="str">
            <v>한우</v>
          </cell>
          <cell r="E35">
            <v>34</v>
          </cell>
          <cell r="F35" t="str">
            <v>거</v>
          </cell>
          <cell r="G35">
            <v>244</v>
          </cell>
          <cell r="H35">
            <v>237</v>
          </cell>
          <cell r="I35">
            <v>481</v>
          </cell>
          <cell r="J35">
            <v>10</v>
          </cell>
          <cell r="K35" t="str">
            <v>1++B</v>
          </cell>
          <cell r="L35" t="str">
            <v>낙찰</v>
          </cell>
          <cell r="M35" t="str">
            <v>7000032</v>
          </cell>
          <cell r="N35" t="str">
            <v>032 이형수</v>
          </cell>
          <cell r="O35">
            <v>18699</v>
          </cell>
        </row>
        <row r="36">
          <cell r="A36" t="str">
            <v>002176973690</v>
          </cell>
          <cell r="B36" t="str">
            <v>2024-11-05</v>
          </cell>
          <cell r="C36" t="str">
            <v>2024-11-06 오전 11:14:37</v>
          </cell>
          <cell r="D36" t="str">
            <v>한우</v>
          </cell>
          <cell r="E36">
            <v>35</v>
          </cell>
          <cell r="F36" t="str">
            <v>거</v>
          </cell>
          <cell r="G36">
            <v>260</v>
          </cell>
          <cell r="H36">
            <v>259</v>
          </cell>
          <cell r="I36">
            <v>519</v>
          </cell>
          <cell r="J36">
            <v>12</v>
          </cell>
          <cell r="K36" t="str">
            <v>1+B</v>
          </cell>
          <cell r="L36" t="str">
            <v>낙찰</v>
          </cell>
          <cell r="M36" t="str">
            <v>7000096</v>
          </cell>
          <cell r="N36" t="str">
            <v>096 (주)건화</v>
          </cell>
          <cell r="O36">
            <v>17817</v>
          </cell>
        </row>
        <row r="37">
          <cell r="A37" t="str">
            <v>002176969790</v>
          </cell>
          <cell r="B37" t="str">
            <v>2024-11-05</v>
          </cell>
          <cell r="C37" t="str">
            <v>2024-11-06 오전 11:14:45</v>
          </cell>
          <cell r="D37" t="str">
            <v>한우</v>
          </cell>
          <cell r="E37">
            <v>36</v>
          </cell>
          <cell r="F37" t="str">
            <v>거</v>
          </cell>
          <cell r="G37">
            <v>268</v>
          </cell>
          <cell r="H37">
            <v>262</v>
          </cell>
          <cell r="I37">
            <v>530</v>
          </cell>
          <cell r="J37">
            <v>10</v>
          </cell>
          <cell r="K37" t="str">
            <v>1++A</v>
          </cell>
          <cell r="L37" t="str">
            <v>낙찰</v>
          </cell>
          <cell r="M37" t="str">
            <v>7000023</v>
          </cell>
          <cell r="N37" t="str">
            <v>023 (주)과연미트</v>
          </cell>
          <cell r="O37">
            <v>26333</v>
          </cell>
        </row>
        <row r="38">
          <cell r="A38" t="str">
            <v>002178754180</v>
          </cell>
          <cell r="B38" t="str">
            <v>2024-11-05</v>
          </cell>
          <cell r="C38" t="str">
            <v>2024-11-06 오전 11:14:54</v>
          </cell>
          <cell r="D38" t="str">
            <v>한우</v>
          </cell>
          <cell r="E38">
            <v>37</v>
          </cell>
          <cell r="F38" t="str">
            <v>거</v>
          </cell>
          <cell r="G38">
            <v>210</v>
          </cell>
          <cell r="H38">
            <v>209</v>
          </cell>
          <cell r="I38">
            <v>419</v>
          </cell>
          <cell r="J38">
            <v>6</v>
          </cell>
          <cell r="K38" t="str">
            <v>1+A</v>
          </cell>
          <cell r="L38" t="str">
            <v>낙찰</v>
          </cell>
          <cell r="M38" t="str">
            <v>7000093</v>
          </cell>
          <cell r="N38" t="str">
            <v>093 (주)이마트</v>
          </cell>
          <cell r="O38">
            <v>18114</v>
          </cell>
        </row>
        <row r="39">
          <cell r="A39" t="str">
            <v>002175319666</v>
          </cell>
          <cell r="B39" t="str">
            <v>2024-11-05</v>
          </cell>
          <cell r="C39" t="str">
            <v>2024-11-06 오전 11:15:09</v>
          </cell>
          <cell r="D39" t="str">
            <v>한우</v>
          </cell>
          <cell r="E39">
            <v>38</v>
          </cell>
          <cell r="F39" t="str">
            <v>거</v>
          </cell>
          <cell r="G39">
            <v>300</v>
          </cell>
          <cell r="H39">
            <v>294</v>
          </cell>
          <cell r="I39">
            <v>594</v>
          </cell>
          <cell r="J39">
            <v>12</v>
          </cell>
          <cell r="K39" t="str">
            <v>1++B</v>
          </cell>
          <cell r="L39" t="str">
            <v>낙찰</v>
          </cell>
          <cell r="M39" t="str">
            <v>7000039</v>
          </cell>
          <cell r="N39" t="str">
            <v>039 부영유통(유)</v>
          </cell>
          <cell r="O39">
            <v>22360</v>
          </cell>
        </row>
        <row r="40">
          <cell r="A40" t="str">
            <v>002176973761</v>
          </cell>
          <cell r="B40" t="str">
            <v>2024-11-05</v>
          </cell>
          <cell r="C40" t="str">
            <v>2024-11-06 오전 11:15:16</v>
          </cell>
          <cell r="D40" t="str">
            <v>한우</v>
          </cell>
          <cell r="E40">
            <v>39</v>
          </cell>
          <cell r="F40" t="str">
            <v>거</v>
          </cell>
          <cell r="G40">
            <v>230</v>
          </cell>
          <cell r="H40">
            <v>225</v>
          </cell>
          <cell r="I40">
            <v>455</v>
          </cell>
          <cell r="J40">
            <v>5</v>
          </cell>
          <cell r="K40" t="str">
            <v>1++A</v>
          </cell>
          <cell r="L40" t="str">
            <v>낙찰</v>
          </cell>
          <cell r="M40" t="str">
            <v>7000025</v>
          </cell>
          <cell r="N40" t="str">
            <v>025 이오유통(유)</v>
          </cell>
          <cell r="O40">
            <v>18999</v>
          </cell>
        </row>
        <row r="41">
          <cell r="A41" t="str">
            <v>002178759532</v>
          </cell>
          <cell r="B41" t="str">
            <v>2024-11-05</v>
          </cell>
          <cell r="C41" t="str">
            <v>2024-11-06 오전 11:15:26</v>
          </cell>
          <cell r="D41" t="str">
            <v>한우</v>
          </cell>
          <cell r="E41">
            <v>40</v>
          </cell>
          <cell r="F41" t="str">
            <v>거</v>
          </cell>
          <cell r="G41">
            <v>275</v>
          </cell>
          <cell r="H41">
            <v>274</v>
          </cell>
          <cell r="I41">
            <v>549</v>
          </cell>
          <cell r="J41">
            <v>13</v>
          </cell>
          <cell r="K41" t="str">
            <v>1++A</v>
          </cell>
          <cell r="L41" t="str">
            <v>낙찰</v>
          </cell>
          <cell r="M41" t="str">
            <v>7000023</v>
          </cell>
          <cell r="N41" t="str">
            <v>023 (주)과연미트</v>
          </cell>
          <cell r="O41">
            <v>31633</v>
          </cell>
        </row>
        <row r="42">
          <cell r="A42" t="str">
            <v>002177989883</v>
          </cell>
          <cell r="B42" t="str">
            <v>2024-11-05</v>
          </cell>
          <cell r="C42" t="str">
            <v>2024-11-06 오전 11:15:38</v>
          </cell>
          <cell r="D42" t="str">
            <v>한우</v>
          </cell>
          <cell r="E42">
            <v>41</v>
          </cell>
          <cell r="F42" t="str">
            <v>거</v>
          </cell>
          <cell r="G42">
            <v>247</v>
          </cell>
          <cell r="H42">
            <v>243</v>
          </cell>
          <cell r="I42">
            <v>490</v>
          </cell>
          <cell r="J42">
            <v>11</v>
          </cell>
          <cell r="K42" t="str">
            <v>1++A</v>
          </cell>
          <cell r="L42" t="str">
            <v>낙찰</v>
          </cell>
          <cell r="M42" t="str">
            <v>7000044</v>
          </cell>
          <cell r="N42" t="str">
            <v>044 한우림유통(유)</v>
          </cell>
          <cell r="O42">
            <v>23897</v>
          </cell>
        </row>
        <row r="43">
          <cell r="A43" t="str">
            <v>002177990006</v>
          </cell>
          <cell r="B43" t="str">
            <v>2024-11-05</v>
          </cell>
          <cell r="C43" t="str">
            <v>2024-11-06 오후 12:08:59</v>
          </cell>
          <cell r="D43" t="str">
            <v>한우</v>
          </cell>
          <cell r="E43">
            <v>42</v>
          </cell>
          <cell r="F43" t="str">
            <v>거</v>
          </cell>
          <cell r="G43">
            <v>259</v>
          </cell>
          <cell r="H43">
            <v>258</v>
          </cell>
          <cell r="I43">
            <v>517</v>
          </cell>
          <cell r="J43">
            <v>10</v>
          </cell>
          <cell r="K43" t="str">
            <v>1++A</v>
          </cell>
          <cell r="L43" t="str">
            <v>낙찰</v>
          </cell>
          <cell r="M43" t="str">
            <v>7000104</v>
          </cell>
          <cell r="N43" t="str">
            <v>104 동원홈푸드</v>
          </cell>
          <cell r="O43">
            <v>33999</v>
          </cell>
        </row>
        <row r="44">
          <cell r="A44" t="str">
            <v>002177872437</v>
          </cell>
          <cell r="B44" t="str">
            <v>2024-11-05</v>
          </cell>
          <cell r="C44" t="str">
            <v>2024-11-06 오전 11:15:48</v>
          </cell>
          <cell r="D44" t="str">
            <v>한우</v>
          </cell>
          <cell r="E44">
            <v>43</v>
          </cell>
          <cell r="F44" t="str">
            <v>거</v>
          </cell>
          <cell r="G44">
            <v>324</v>
          </cell>
          <cell r="H44">
            <v>320</v>
          </cell>
          <cell r="I44">
            <v>644</v>
          </cell>
          <cell r="J44">
            <v>18</v>
          </cell>
          <cell r="K44" t="str">
            <v>1++B</v>
          </cell>
          <cell r="L44" t="str">
            <v>낙찰</v>
          </cell>
          <cell r="M44" t="str">
            <v>7000065</v>
          </cell>
          <cell r="N44" t="str">
            <v>065 (주)우렁찬한우</v>
          </cell>
          <cell r="O44">
            <v>27070</v>
          </cell>
        </row>
        <row r="45">
          <cell r="A45" t="str">
            <v>002175318114</v>
          </cell>
          <cell r="B45" t="str">
            <v>2024-11-05</v>
          </cell>
          <cell r="C45" t="str">
            <v>2024-11-06 오전 11:15:57</v>
          </cell>
          <cell r="D45" t="str">
            <v>한우</v>
          </cell>
          <cell r="E45">
            <v>44</v>
          </cell>
          <cell r="F45" t="str">
            <v>거</v>
          </cell>
          <cell r="G45">
            <v>326</v>
          </cell>
          <cell r="H45">
            <v>320</v>
          </cell>
          <cell r="I45">
            <v>646</v>
          </cell>
          <cell r="J45">
            <v>11</v>
          </cell>
          <cell r="K45" t="str">
            <v>1++A</v>
          </cell>
          <cell r="L45" t="str">
            <v>낙찰</v>
          </cell>
          <cell r="M45" t="str">
            <v>7000025</v>
          </cell>
          <cell r="N45" t="str">
            <v>025 이오유통(유)</v>
          </cell>
          <cell r="O45">
            <v>20599</v>
          </cell>
        </row>
        <row r="46">
          <cell r="A46" t="str">
            <v>002175319109</v>
          </cell>
          <cell r="B46" t="str">
            <v>2024-11-05</v>
          </cell>
          <cell r="C46" t="str">
            <v>2024-11-06 오전 11:16:45</v>
          </cell>
          <cell r="D46" t="str">
            <v>한우</v>
          </cell>
          <cell r="E46">
            <v>45</v>
          </cell>
          <cell r="F46" t="str">
            <v>거</v>
          </cell>
          <cell r="G46">
            <v>298</v>
          </cell>
          <cell r="H46">
            <v>293</v>
          </cell>
          <cell r="I46">
            <v>591</v>
          </cell>
          <cell r="J46">
            <v>19</v>
          </cell>
          <cell r="K46" t="str">
            <v>1++B</v>
          </cell>
          <cell r="L46" t="str">
            <v>낙찰</v>
          </cell>
          <cell r="M46" t="str">
            <v>7000039</v>
          </cell>
          <cell r="N46" t="str">
            <v>039 부영유통(유)</v>
          </cell>
          <cell r="O46">
            <v>21225</v>
          </cell>
        </row>
        <row r="47">
          <cell r="A47" t="str">
            <v>002177513628</v>
          </cell>
          <cell r="B47" t="str">
            <v>2024-11-05</v>
          </cell>
          <cell r="C47" t="str">
            <v>2024-11-06 오전 11:16:18</v>
          </cell>
          <cell r="D47" t="str">
            <v>한우</v>
          </cell>
          <cell r="E47">
            <v>46</v>
          </cell>
          <cell r="F47" t="str">
            <v>거</v>
          </cell>
          <cell r="G47">
            <v>218</v>
          </cell>
          <cell r="H47">
            <v>216</v>
          </cell>
          <cell r="I47">
            <v>434</v>
          </cell>
          <cell r="J47">
            <v>18</v>
          </cell>
          <cell r="K47" t="str">
            <v>1C</v>
          </cell>
          <cell r="L47" t="str">
            <v>낙찰</v>
          </cell>
          <cell r="M47" t="str">
            <v>7000096</v>
          </cell>
          <cell r="N47" t="str">
            <v>096 (주)건화</v>
          </cell>
          <cell r="O47">
            <v>15859</v>
          </cell>
        </row>
        <row r="48">
          <cell r="A48" t="str">
            <v>002178090855</v>
          </cell>
          <cell r="B48" t="str">
            <v>2024-11-05</v>
          </cell>
          <cell r="C48" t="str">
            <v>2024-11-06 오전 11:16:36</v>
          </cell>
          <cell r="D48" t="str">
            <v>한우</v>
          </cell>
          <cell r="E48">
            <v>47</v>
          </cell>
          <cell r="F48" t="str">
            <v>거</v>
          </cell>
          <cell r="G48">
            <v>268</v>
          </cell>
          <cell r="H48">
            <v>266</v>
          </cell>
          <cell r="I48">
            <v>534</v>
          </cell>
          <cell r="J48">
            <v>21</v>
          </cell>
          <cell r="K48" t="str">
            <v>1++B</v>
          </cell>
          <cell r="L48" t="str">
            <v>낙찰</v>
          </cell>
          <cell r="M48" t="str">
            <v>7000011</v>
          </cell>
          <cell r="N48" t="str">
            <v>011 정재유통(유)</v>
          </cell>
          <cell r="O48">
            <v>18948</v>
          </cell>
        </row>
        <row r="49">
          <cell r="A49" t="str">
            <v>002177280476</v>
          </cell>
          <cell r="B49" t="str">
            <v>2024-11-05</v>
          </cell>
          <cell r="C49" t="str">
            <v>2024-11-06 오전 11:16:57</v>
          </cell>
          <cell r="D49" t="str">
            <v>한우</v>
          </cell>
          <cell r="E49">
            <v>48</v>
          </cell>
          <cell r="F49" t="str">
            <v>거</v>
          </cell>
          <cell r="G49">
            <v>255</v>
          </cell>
          <cell r="H49">
            <v>251</v>
          </cell>
          <cell r="I49">
            <v>506</v>
          </cell>
          <cell r="J49">
            <v>23</v>
          </cell>
          <cell r="K49" t="str">
            <v>1+C</v>
          </cell>
          <cell r="L49" t="str">
            <v>낙찰</v>
          </cell>
          <cell r="M49" t="str">
            <v>7000006</v>
          </cell>
          <cell r="N49" t="str">
            <v>006 이경유통(유)</v>
          </cell>
          <cell r="O49">
            <v>16958</v>
          </cell>
        </row>
        <row r="50">
          <cell r="A50" t="str">
            <v>002172052932</v>
          </cell>
          <cell r="B50" t="str">
            <v>2024-11-05</v>
          </cell>
          <cell r="C50" t="str">
            <v>2024-11-06 오전 11:17:06</v>
          </cell>
          <cell r="D50" t="str">
            <v>한우</v>
          </cell>
          <cell r="E50">
            <v>49</v>
          </cell>
          <cell r="F50" t="str">
            <v>거</v>
          </cell>
          <cell r="G50">
            <v>285</v>
          </cell>
          <cell r="H50">
            <v>283</v>
          </cell>
          <cell r="I50">
            <v>568</v>
          </cell>
          <cell r="J50">
            <v>19</v>
          </cell>
          <cell r="K50" t="str">
            <v>1++B</v>
          </cell>
          <cell r="L50" t="str">
            <v>낙찰</v>
          </cell>
          <cell r="M50" t="str">
            <v>7000083</v>
          </cell>
          <cell r="N50" t="str">
            <v>083 김기섭</v>
          </cell>
          <cell r="O50">
            <v>27249</v>
          </cell>
        </row>
        <row r="51">
          <cell r="A51" t="str">
            <v>002175462665</v>
          </cell>
          <cell r="B51" t="str">
            <v>2024-11-05</v>
          </cell>
          <cell r="C51" t="str">
            <v>2024-11-06 오전 11:17:15</v>
          </cell>
          <cell r="D51" t="str">
            <v>한우</v>
          </cell>
          <cell r="E51">
            <v>50</v>
          </cell>
          <cell r="F51" t="str">
            <v>거</v>
          </cell>
          <cell r="G51">
            <v>223</v>
          </cell>
          <cell r="H51">
            <v>216</v>
          </cell>
          <cell r="I51">
            <v>439</v>
          </cell>
          <cell r="J51">
            <v>3</v>
          </cell>
          <cell r="K51" t="str">
            <v>1+A</v>
          </cell>
          <cell r="L51" t="str">
            <v>낙찰</v>
          </cell>
          <cell r="M51" t="str">
            <v>7000023</v>
          </cell>
          <cell r="N51" t="str">
            <v>023 (주)과연미트</v>
          </cell>
          <cell r="O51">
            <v>17120</v>
          </cell>
        </row>
        <row r="52">
          <cell r="A52" t="str">
            <v>002174387429</v>
          </cell>
          <cell r="B52" t="str">
            <v>2024-11-05</v>
          </cell>
          <cell r="C52" t="str">
            <v>2024-11-06 오전 11:17:25</v>
          </cell>
          <cell r="D52" t="str">
            <v>한우</v>
          </cell>
          <cell r="E52">
            <v>51</v>
          </cell>
          <cell r="F52" t="str">
            <v>거</v>
          </cell>
          <cell r="G52">
            <v>312</v>
          </cell>
          <cell r="H52">
            <v>303</v>
          </cell>
          <cell r="I52">
            <v>615</v>
          </cell>
          <cell r="J52">
            <v>14</v>
          </cell>
          <cell r="K52" t="str">
            <v>1++B</v>
          </cell>
          <cell r="L52" t="str">
            <v>낙찰</v>
          </cell>
          <cell r="M52" t="str">
            <v>7000065</v>
          </cell>
          <cell r="N52" t="str">
            <v>065 (주)우렁찬한우</v>
          </cell>
          <cell r="O52">
            <v>26630</v>
          </cell>
        </row>
        <row r="53">
          <cell r="A53" t="str">
            <v>002178929905</v>
          </cell>
          <cell r="B53" t="str">
            <v>2024-11-05</v>
          </cell>
          <cell r="C53" t="str">
            <v>2024-11-06 오전 11:17:34</v>
          </cell>
          <cell r="D53" t="str">
            <v>한우</v>
          </cell>
          <cell r="E53">
            <v>52</v>
          </cell>
          <cell r="F53" t="str">
            <v>거</v>
          </cell>
          <cell r="G53">
            <v>272</v>
          </cell>
          <cell r="H53">
            <v>267</v>
          </cell>
          <cell r="I53">
            <v>539</v>
          </cell>
          <cell r="J53">
            <v>14</v>
          </cell>
          <cell r="K53" t="str">
            <v>1++A</v>
          </cell>
          <cell r="L53" t="str">
            <v>낙찰</v>
          </cell>
          <cell r="M53" t="str">
            <v>7000080</v>
          </cell>
          <cell r="N53" t="str">
            <v>080 박영만</v>
          </cell>
          <cell r="O53">
            <v>26163</v>
          </cell>
        </row>
        <row r="54">
          <cell r="A54" t="str">
            <v>002179894657</v>
          </cell>
          <cell r="B54" t="str">
            <v>2024-11-05</v>
          </cell>
          <cell r="C54" t="str">
            <v>2024-11-06 오전 11:17:46</v>
          </cell>
          <cell r="D54" t="str">
            <v>한우</v>
          </cell>
          <cell r="E54">
            <v>53</v>
          </cell>
          <cell r="F54" t="str">
            <v>거</v>
          </cell>
          <cell r="G54">
            <v>264</v>
          </cell>
          <cell r="H54">
            <v>259</v>
          </cell>
          <cell r="I54">
            <v>523</v>
          </cell>
          <cell r="J54">
            <v>8</v>
          </cell>
          <cell r="K54" t="str">
            <v>1++A</v>
          </cell>
          <cell r="L54" t="str">
            <v>낙찰</v>
          </cell>
          <cell r="M54" t="str">
            <v>7000010</v>
          </cell>
          <cell r="N54" t="str">
            <v>010 준축산유통(유)</v>
          </cell>
          <cell r="O54">
            <v>25599</v>
          </cell>
        </row>
        <row r="55">
          <cell r="A55" t="str">
            <v>002174383642</v>
          </cell>
          <cell r="B55" t="str">
            <v>2024-11-05</v>
          </cell>
          <cell r="C55" t="str">
            <v>2024-11-06 오전 11:17:55</v>
          </cell>
          <cell r="D55" t="str">
            <v>한우</v>
          </cell>
          <cell r="E55">
            <v>54</v>
          </cell>
          <cell r="F55" t="str">
            <v>거</v>
          </cell>
          <cell r="G55">
            <v>290</v>
          </cell>
          <cell r="H55">
            <v>283</v>
          </cell>
          <cell r="I55">
            <v>573</v>
          </cell>
          <cell r="J55">
            <v>8</v>
          </cell>
          <cell r="K55" t="str">
            <v>1++B</v>
          </cell>
          <cell r="L55" t="str">
            <v>낙찰</v>
          </cell>
          <cell r="M55" t="str">
            <v>7000119</v>
          </cell>
          <cell r="N55" t="str">
            <v>119 (주)한우다운</v>
          </cell>
          <cell r="O55">
            <v>18709</v>
          </cell>
        </row>
        <row r="56">
          <cell r="A56" t="str">
            <v>002174803559</v>
          </cell>
          <cell r="B56" t="str">
            <v>2024-11-05</v>
          </cell>
          <cell r="C56" t="str">
            <v>2024-11-06 오전 11:18:07</v>
          </cell>
          <cell r="D56" t="str">
            <v>한우</v>
          </cell>
          <cell r="E56">
            <v>55</v>
          </cell>
          <cell r="F56" t="str">
            <v>거</v>
          </cell>
          <cell r="G56">
            <v>236</v>
          </cell>
          <cell r="H56">
            <v>231</v>
          </cell>
          <cell r="I56">
            <v>467</v>
          </cell>
          <cell r="J56">
            <v>15</v>
          </cell>
          <cell r="K56" t="str">
            <v>1++B</v>
          </cell>
          <cell r="L56" t="str">
            <v>낙찰</v>
          </cell>
          <cell r="M56" t="str">
            <v>7000080</v>
          </cell>
          <cell r="N56" t="str">
            <v>080 박영만</v>
          </cell>
          <cell r="O56">
            <v>23333</v>
          </cell>
        </row>
        <row r="57">
          <cell r="A57" t="str">
            <v>002176451759</v>
          </cell>
          <cell r="B57" t="str">
            <v>2024-11-05</v>
          </cell>
          <cell r="C57" t="str">
            <v>2024-11-06 오전 11:18:18</v>
          </cell>
          <cell r="D57" t="str">
            <v>한우</v>
          </cell>
          <cell r="E57">
            <v>56</v>
          </cell>
          <cell r="F57" t="str">
            <v>거</v>
          </cell>
          <cell r="G57">
            <v>265</v>
          </cell>
          <cell r="H57">
            <v>259</v>
          </cell>
          <cell r="I57">
            <v>524</v>
          </cell>
          <cell r="J57">
            <v>20</v>
          </cell>
          <cell r="K57" t="str">
            <v>1+C</v>
          </cell>
          <cell r="L57" t="str">
            <v>낙찰</v>
          </cell>
          <cell r="M57" t="str">
            <v>7000084</v>
          </cell>
          <cell r="N57" t="str">
            <v>084 파워유통(유)</v>
          </cell>
          <cell r="O57">
            <v>17901</v>
          </cell>
        </row>
        <row r="58">
          <cell r="A58" t="str">
            <v>002176445591</v>
          </cell>
          <cell r="B58" t="str">
            <v>2024-11-05</v>
          </cell>
          <cell r="C58" t="str">
            <v>2024-11-06 오전 11:18:29</v>
          </cell>
          <cell r="D58" t="str">
            <v>한우</v>
          </cell>
          <cell r="E58">
            <v>57</v>
          </cell>
          <cell r="F58" t="str">
            <v>거</v>
          </cell>
          <cell r="G58">
            <v>267</v>
          </cell>
          <cell r="H58">
            <v>260</v>
          </cell>
          <cell r="I58">
            <v>527</v>
          </cell>
          <cell r="J58">
            <v>12</v>
          </cell>
          <cell r="K58" t="str">
            <v>1++A</v>
          </cell>
          <cell r="L58" t="str">
            <v>낙찰</v>
          </cell>
          <cell r="M58" t="str">
            <v>7000023</v>
          </cell>
          <cell r="N58" t="str">
            <v>023 (주)과연미트</v>
          </cell>
          <cell r="O58">
            <v>26855</v>
          </cell>
        </row>
        <row r="59">
          <cell r="A59" t="str">
            <v>002173343308</v>
          </cell>
          <cell r="B59" t="str">
            <v>2024-11-05</v>
          </cell>
          <cell r="C59" t="str">
            <v>2024-11-06 오전 11:18:47</v>
          </cell>
          <cell r="D59" t="str">
            <v>한우</v>
          </cell>
          <cell r="E59">
            <v>58</v>
          </cell>
          <cell r="F59" t="str">
            <v>거</v>
          </cell>
          <cell r="G59">
            <v>267</v>
          </cell>
          <cell r="H59">
            <v>258</v>
          </cell>
          <cell r="I59">
            <v>525</v>
          </cell>
          <cell r="J59">
            <v>21</v>
          </cell>
          <cell r="K59" t="str">
            <v>1++C</v>
          </cell>
          <cell r="L59" t="str">
            <v>낙찰</v>
          </cell>
          <cell r="M59" t="str">
            <v>7000084</v>
          </cell>
          <cell r="N59" t="str">
            <v>084 파워유통(유)</v>
          </cell>
          <cell r="O59">
            <v>18699</v>
          </cell>
        </row>
        <row r="60">
          <cell r="A60" t="str">
            <v>002175229138</v>
          </cell>
          <cell r="B60" t="str">
            <v>2024-11-05</v>
          </cell>
          <cell r="C60" t="str">
            <v>2024-11-06 오전 11:19:00</v>
          </cell>
          <cell r="D60" t="str">
            <v>한우</v>
          </cell>
          <cell r="E60">
            <v>59</v>
          </cell>
          <cell r="F60" t="str">
            <v>거</v>
          </cell>
          <cell r="G60">
            <v>295</v>
          </cell>
          <cell r="H60">
            <v>290</v>
          </cell>
          <cell r="I60">
            <v>585</v>
          </cell>
          <cell r="J60">
            <v>10</v>
          </cell>
          <cell r="K60" t="str">
            <v>1++B</v>
          </cell>
          <cell r="L60" t="str">
            <v>낙찰</v>
          </cell>
          <cell r="M60" t="str">
            <v>7000038</v>
          </cell>
          <cell r="N60" t="str">
            <v>038 광천유통(유)</v>
          </cell>
          <cell r="O60">
            <v>19152</v>
          </cell>
        </row>
        <row r="61">
          <cell r="A61" t="str">
            <v>002170335158</v>
          </cell>
          <cell r="B61" t="str">
            <v>2024-11-05</v>
          </cell>
          <cell r="C61" t="str">
            <v>2024-11-06 오전 11:19:10</v>
          </cell>
          <cell r="D61" t="str">
            <v>한우</v>
          </cell>
          <cell r="E61">
            <v>60</v>
          </cell>
          <cell r="F61" t="str">
            <v>거</v>
          </cell>
          <cell r="G61">
            <v>274</v>
          </cell>
          <cell r="H61">
            <v>273</v>
          </cell>
          <cell r="I61">
            <v>547</v>
          </cell>
          <cell r="J61">
            <v>6</v>
          </cell>
          <cell r="K61" t="str">
            <v>1++A</v>
          </cell>
          <cell r="L61" t="str">
            <v>낙찰</v>
          </cell>
          <cell r="M61" t="str">
            <v>7000027</v>
          </cell>
          <cell r="N61" t="str">
            <v>027 양평축산유통(유)</v>
          </cell>
          <cell r="O61">
            <v>26369</v>
          </cell>
        </row>
        <row r="62">
          <cell r="A62" t="str">
            <v>002176586753</v>
          </cell>
          <cell r="B62" t="str">
            <v>2024-11-05</v>
          </cell>
          <cell r="C62" t="str">
            <v>2024-11-06 오전 11:19:20</v>
          </cell>
          <cell r="D62" t="str">
            <v>한우</v>
          </cell>
          <cell r="E62">
            <v>61</v>
          </cell>
          <cell r="F62" t="str">
            <v>거</v>
          </cell>
          <cell r="G62">
            <v>222</v>
          </cell>
          <cell r="H62">
            <v>216</v>
          </cell>
          <cell r="I62">
            <v>438</v>
          </cell>
          <cell r="J62">
            <v>9</v>
          </cell>
          <cell r="K62" t="str">
            <v>1++A</v>
          </cell>
          <cell r="L62" t="str">
            <v>낙찰</v>
          </cell>
          <cell r="M62" t="str">
            <v>7000058</v>
          </cell>
          <cell r="N62" t="str">
            <v>058 최주태</v>
          </cell>
          <cell r="O62">
            <v>20969</v>
          </cell>
        </row>
        <row r="63">
          <cell r="A63" t="str">
            <v>002173307431</v>
          </cell>
          <cell r="B63" t="str">
            <v>2024-11-05</v>
          </cell>
          <cell r="C63" t="str">
            <v>2024-11-06 오전 11:19:31</v>
          </cell>
          <cell r="D63" t="str">
            <v>한우</v>
          </cell>
          <cell r="E63">
            <v>62</v>
          </cell>
          <cell r="F63" t="str">
            <v>거</v>
          </cell>
          <cell r="G63">
            <v>271</v>
          </cell>
          <cell r="H63">
            <v>261</v>
          </cell>
          <cell r="I63">
            <v>532</v>
          </cell>
          <cell r="J63">
            <v>10</v>
          </cell>
          <cell r="K63" t="str">
            <v>1++A</v>
          </cell>
          <cell r="L63" t="str">
            <v>낙찰</v>
          </cell>
          <cell r="M63" t="str">
            <v>7000035</v>
          </cell>
          <cell r="N63" t="str">
            <v>035 순천유통(유)</v>
          </cell>
          <cell r="O63">
            <v>22789</v>
          </cell>
        </row>
        <row r="64">
          <cell r="A64" t="str">
            <v>002178086341</v>
          </cell>
          <cell r="B64" t="str">
            <v>2024-11-05</v>
          </cell>
          <cell r="C64" t="str">
            <v>2024-11-06 오전 11:19:44</v>
          </cell>
          <cell r="D64" t="str">
            <v>한우</v>
          </cell>
          <cell r="E64">
            <v>63</v>
          </cell>
          <cell r="F64" t="str">
            <v>거</v>
          </cell>
          <cell r="G64">
            <v>279</v>
          </cell>
          <cell r="H64">
            <v>274</v>
          </cell>
          <cell r="I64">
            <v>553</v>
          </cell>
          <cell r="J64">
            <v>12</v>
          </cell>
          <cell r="K64" t="str">
            <v>1+A</v>
          </cell>
          <cell r="L64" t="str">
            <v>낙찰</v>
          </cell>
          <cell r="M64" t="str">
            <v>7000033</v>
          </cell>
          <cell r="N64" t="str">
            <v>033 삼삼유통</v>
          </cell>
          <cell r="O64">
            <v>18711</v>
          </cell>
        </row>
        <row r="65">
          <cell r="A65" t="str">
            <v>002175137740</v>
          </cell>
          <cell r="B65" t="str">
            <v>2024-11-05</v>
          </cell>
          <cell r="C65" t="str">
            <v>2024-11-06 오전 11:19:50</v>
          </cell>
          <cell r="D65" t="str">
            <v>한우</v>
          </cell>
          <cell r="E65">
            <v>64</v>
          </cell>
          <cell r="F65" t="str">
            <v>거</v>
          </cell>
          <cell r="G65">
            <v>278</v>
          </cell>
          <cell r="H65">
            <v>270</v>
          </cell>
          <cell r="I65">
            <v>548</v>
          </cell>
          <cell r="J65">
            <v>22</v>
          </cell>
          <cell r="K65" t="str">
            <v>1++C</v>
          </cell>
          <cell r="L65" t="str">
            <v>낙찰</v>
          </cell>
          <cell r="M65" t="str">
            <v>7000023</v>
          </cell>
          <cell r="N65" t="str">
            <v>023 (주)과연미트</v>
          </cell>
          <cell r="O65">
            <v>25233</v>
          </cell>
        </row>
        <row r="66">
          <cell r="A66" t="str">
            <v>002175140831</v>
          </cell>
          <cell r="B66" t="str">
            <v>2024-11-05</v>
          </cell>
          <cell r="C66" t="str">
            <v>2024-11-06 오전 11:20:00</v>
          </cell>
          <cell r="D66" t="str">
            <v>한우</v>
          </cell>
          <cell r="E66">
            <v>65</v>
          </cell>
          <cell r="F66" t="str">
            <v>거</v>
          </cell>
          <cell r="G66">
            <v>299</v>
          </cell>
          <cell r="H66">
            <v>294</v>
          </cell>
          <cell r="I66">
            <v>593</v>
          </cell>
          <cell r="J66">
            <v>22</v>
          </cell>
          <cell r="K66" t="str">
            <v>1++C</v>
          </cell>
          <cell r="L66" t="str">
            <v>낙찰</v>
          </cell>
          <cell r="M66" t="str">
            <v>7000065</v>
          </cell>
          <cell r="N66" t="str">
            <v>065 (주)우렁찬한우</v>
          </cell>
          <cell r="O66">
            <v>26830</v>
          </cell>
        </row>
        <row r="67">
          <cell r="A67" t="str">
            <v>002176844376</v>
          </cell>
          <cell r="B67" t="str">
            <v>2024-11-05</v>
          </cell>
          <cell r="C67" t="str">
            <v>2024-11-06 오전 11:20:09</v>
          </cell>
          <cell r="D67" t="str">
            <v>한우</v>
          </cell>
          <cell r="E67">
            <v>66</v>
          </cell>
          <cell r="F67" t="str">
            <v>거</v>
          </cell>
          <cell r="G67">
            <v>258</v>
          </cell>
          <cell r="H67">
            <v>253</v>
          </cell>
          <cell r="I67">
            <v>511</v>
          </cell>
          <cell r="J67">
            <v>10</v>
          </cell>
          <cell r="K67" t="str">
            <v>1++A</v>
          </cell>
          <cell r="L67" t="str">
            <v>낙찰</v>
          </cell>
          <cell r="M67" t="str">
            <v>7000023</v>
          </cell>
          <cell r="N67" t="str">
            <v>023 (주)과연미트</v>
          </cell>
          <cell r="O67">
            <v>24823</v>
          </cell>
        </row>
        <row r="68">
          <cell r="A68" t="str">
            <v>002176849047</v>
          </cell>
          <cell r="B68" t="str">
            <v>2024-11-05</v>
          </cell>
          <cell r="C68" t="str">
            <v>2024-11-06 오전 11:20:21</v>
          </cell>
          <cell r="D68" t="str">
            <v>한우</v>
          </cell>
          <cell r="E68">
            <v>67</v>
          </cell>
          <cell r="F68" t="str">
            <v>거</v>
          </cell>
          <cell r="G68">
            <v>277</v>
          </cell>
          <cell r="H68">
            <v>273</v>
          </cell>
          <cell r="I68">
            <v>550</v>
          </cell>
          <cell r="J68">
            <v>15</v>
          </cell>
          <cell r="K68" t="str">
            <v>1++B</v>
          </cell>
          <cell r="L68" t="str">
            <v>낙찰</v>
          </cell>
          <cell r="M68" t="str">
            <v>7000001</v>
          </cell>
          <cell r="N68" t="str">
            <v>001 금관유통</v>
          </cell>
          <cell r="O68">
            <v>19074</v>
          </cell>
        </row>
        <row r="69">
          <cell r="A69" t="str">
            <v>002171351742</v>
          </cell>
          <cell r="B69" t="str">
            <v>2024-11-05</v>
          </cell>
          <cell r="C69" t="str">
            <v>2024-11-06 오후 12:15:36</v>
          </cell>
          <cell r="D69" t="str">
            <v>한우</v>
          </cell>
          <cell r="E69">
            <v>68</v>
          </cell>
          <cell r="F69" t="str">
            <v>거</v>
          </cell>
          <cell r="G69">
            <v>320</v>
          </cell>
          <cell r="H69">
            <v>316</v>
          </cell>
          <cell r="I69">
            <v>636</v>
          </cell>
          <cell r="J69">
            <v>9</v>
          </cell>
          <cell r="K69" t="str">
            <v>1++A</v>
          </cell>
          <cell r="L69" t="str">
            <v>낙찰</v>
          </cell>
          <cell r="M69" t="str">
            <v>7000023</v>
          </cell>
          <cell r="N69" t="str">
            <v>023 (주)과연미트</v>
          </cell>
          <cell r="O69">
            <v>60000</v>
          </cell>
        </row>
        <row r="70">
          <cell r="A70" t="str">
            <v>002171353029</v>
          </cell>
          <cell r="B70" t="str">
            <v>2024-11-05</v>
          </cell>
          <cell r="C70" t="str">
            <v>2024-11-06 오전 11:20:32</v>
          </cell>
          <cell r="D70" t="str">
            <v>한우</v>
          </cell>
          <cell r="E70">
            <v>69</v>
          </cell>
          <cell r="F70" t="str">
            <v>거</v>
          </cell>
          <cell r="G70">
            <v>283</v>
          </cell>
          <cell r="H70">
            <v>281</v>
          </cell>
          <cell r="I70">
            <v>564</v>
          </cell>
          <cell r="J70">
            <v>19</v>
          </cell>
          <cell r="K70" t="str">
            <v>1++B</v>
          </cell>
          <cell r="L70" t="str">
            <v>낙찰</v>
          </cell>
          <cell r="M70" t="str">
            <v>7000065</v>
          </cell>
          <cell r="N70" t="str">
            <v>065 (주)우렁찬한우</v>
          </cell>
          <cell r="O70">
            <v>29350</v>
          </cell>
        </row>
        <row r="71">
          <cell r="A71" t="str">
            <v>002176543882</v>
          </cell>
          <cell r="B71" t="str">
            <v>2024-11-05</v>
          </cell>
          <cell r="C71" t="str">
            <v>2024-11-06 오전 11:20:42</v>
          </cell>
          <cell r="D71" t="str">
            <v>한우</v>
          </cell>
          <cell r="E71">
            <v>70</v>
          </cell>
          <cell r="F71" t="str">
            <v>거</v>
          </cell>
          <cell r="G71">
            <v>274</v>
          </cell>
          <cell r="H71">
            <v>269</v>
          </cell>
          <cell r="I71">
            <v>543</v>
          </cell>
          <cell r="J71">
            <v>6</v>
          </cell>
          <cell r="K71" t="str">
            <v>1A</v>
          </cell>
          <cell r="L71" t="str">
            <v>낙찰</v>
          </cell>
          <cell r="M71" t="str">
            <v>7000111</v>
          </cell>
          <cell r="N71" t="str">
            <v>111 롯데쇼핑(주)롯데마트사업본부</v>
          </cell>
          <cell r="O71">
            <v>17786</v>
          </cell>
        </row>
        <row r="72">
          <cell r="A72" t="str">
            <v>002180999462</v>
          </cell>
          <cell r="B72" t="str">
            <v>2024-11-05</v>
          </cell>
          <cell r="C72" t="str">
            <v>2024-11-06 오전 11:20:52</v>
          </cell>
          <cell r="D72" t="str">
            <v>한우</v>
          </cell>
          <cell r="E72">
            <v>71</v>
          </cell>
          <cell r="F72" t="str">
            <v>거</v>
          </cell>
          <cell r="G72">
            <v>308</v>
          </cell>
          <cell r="H72">
            <v>304</v>
          </cell>
          <cell r="I72">
            <v>612</v>
          </cell>
          <cell r="J72">
            <v>10</v>
          </cell>
          <cell r="K72" t="str">
            <v>1++A</v>
          </cell>
          <cell r="L72" t="str">
            <v>낙찰</v>
          </cell>
          <cell r="M72" t="str">
            <v>7000111</v>
          </cell>
          <cell r="N72" t="str">
            <v>111 롯데쇼핑(주)롯데마트사업본부</v>
          </cell>
          <cell r="O72">
            <v>28009</v>
          </cell>
        </row>
        <row r="73">
          <cell r="A73" t="str">
            <v>002176545128</v>
          </cell>
          <cell r="B73" t="str">
            <v>2024-11-05</v>
          </cell>
          <cell r="C73" t="str">
            <v>2024-11-06 오전 11:21:01</v>
          </cell>
          <cell r="D73" t="str">
            <v>한우</v>
          </cell>
          <cell r="E73">
            <v>72</v>
          </cell>
          <cell r="F73" t="str">
            <v>거</v>
          </cell>
          <cell r="G73">
            <v>262</v>
          </cell>
          <cell r="H73">
            <v>260</v>
          </cell>
          <cell r="I73">
            <v>522</v>
          </cell>
          <cell r="J73">
            <v>10</v>
          </cell>
          <cell r="K73" t="str">
            <v>1++A</v>
          </cell>
          <cell r="L73" t="str">
            <v>낙찰</v>
          </cell>
          <cell r="M73" t="str">
            <v>7000006</v>
          </cell>
          <cell r="N73" t="str">
            <v>006 이경유통(유)</v>
          </cell>
          <cell r="O73">
            <v>25556</v>
          </cell>
        </row>
        <row r="74">
          <cell r="A74" t="str">
            <v>002171340005</v>
          </cell>
          <cell r="B74" t="str">
            <v>2024-11-05</v>
          </cell>
          <cell r="C74" t="str">
            <v>2024-11-06 오전 11:21:13</v>
          </cell>
          <cell r="D74" t="str">
            <v>한우</v>
          </cell>
          <cell r="E74">
            <v>73</v>
          </cell>
          <cell r="F74" t="str">
            <v>거</v>
          </cell>
          <cell r="G74">
            <v>298</v>
          </cell>
          <cell r="H74">
            <v>297</v>
          </cell>
          <cell r="I74">
            <v>595</v>
          </cell>
          <cell r="J74">
            <v>14</v>
          </cell>
          <cell r="K74" t="str">
            <v>1++B</v>
          </cell>
          <cell r="L74" t="str">
            <v>낙찰</v>
          </cell>
          <cell r="M74" t="str">
            <v>7000039</v>
          </cell>
          <cell r="N74" t="str">
            <v>039 부영유통(유)</v>
          </cell>
          <cell r="O74">
            <v>19525</v>
          </cell>
        </row>
        <row r="75">
          <cell r="A75" t="str">
            <v>002172204287</v>
          </cell>
          <cell r="B75" t="str">
            <v>2024-11-05</v>
          </cell>
          <cell r="C75" t="str">
            <v>2024-11-06 오전 11:25:48</v>
          </cell>
          <cell r="D75" t="str">
            <v>한우</v>
          </cell>
          <cell r="E75">
            <v>74</v>
          </cell>
          <cell r="F75" t="str">
            <v>거</v>
          </cell>
          <cell r="G75">
            <v>277</v>
          </cell>
          <cell r="H75">
            <v>273</v>
          </cell>
          <cell r="I75">
            <v>550</v>
          </cell>
          <cell r="J75">
            <v>10</v>
          </cell>
          <cell r="K75" t="str">
            <v>1+B</v>
          </cell>
          <cell r="L75" t="str">
            <v>낙찰</v>
          </cell>
          <cell r="M75" t="str">
            <v>7000102</v>
          </cell>
          <cell r="N75" t="str">
            <v>102 안심축산분사</v>
          </cell>
          <cell r="O75">
            <v>17599</v>
          </cell>
        </row>
        <row r="76">
          <cell r="A76" t="str">
            <v>002177723311</v>
          </cell>
          <cell r="B76" t="str">
            <v>2024-11-05</v>
          </cell>
          <cell r="C76" t="str">
            <v>2024-11-06 오전 11:21:34</v>
          </cell>
          <cell r="D76" t="str">
            <v>한우</v>
          </cell>
          <cell r="E76">
            <v>75</v>
          </cell>
          <cell r="F76" t="str">
            <v>거</v>
          </cell>
          <cell r="G76">
            <v>310</v>
          </cell>
          <cell r="H76">
            <v>301</v>
          </cell>
          <cell r="I76">
            <v>611</v>
          </cell>
          <cell r="J76">
            <v>10</v>
          </cell>
          <cell r="K76" t="str">
            <v>1++B</v>
          </cell>
          <cell r="L76" t="str">
            <v>낙찰</v>
          </cell>
          <cell r="M76" t="str">
            <v>7000051</v>
          </cell>
          <cell r="N76" t="str">
            <v>051 유한회사 다연유통</v>
          </cell>
          <cell r="O76">
            <v>18999</v>
          </cell>
        </row>
        <row r="77">
          <cell r="A77" t="str">
            <v>002176984434</v>
          </cell>
          <cell r="B77" t="str">
            <v>2024-11-05</v>
          </cell>
          <cell r="C77" t="str">
            <v>2024-11-06 오전 11:36:09</v>
          </cell>
          <cell r="D77" t="str">
            <v>한우</v>
          </cell>
          <cell r="E77">
            <v>76</v>
          </cell>
          <cell r="F77" t="str">
            <v>거</v>
          </cell>
          <cell r="G77">
            <v>254</v>
          </cell>
          <cell r="H77">
            <v>249</v>
          </cell>
          <cell r="I77">
            <v>503</v>
          </cell>
          <cell r="J77">
            <v>10</v>
          </cell>
          <cell r="K77" t="str">
            <v>1+A</v>
          </cell>
          <cell r="L77" t="str">
            <v>낙찰</v>
          </cell>
          <cell r="M77" t="str">
            <v>7000096</v>
          </cell>
          <cell r="N77" t="str">
            <v>096 (주)건화</v>
          </cell>
          <cell r="O77">
            <v>18609</v>
          </cell>
        </row>
        <row r="78">
          <cell r="A78" t="str">
            <v>002175570292</v>
          </cell>
          <cell r="B78" t="str">
            <v>2024-11-05</v>
          </cell>
          <cell r="C78" t="str">
            <v>2024-11-06 오전 11:21:41</v>
          </cell>
          <cell r="D78" t="str">
            <v>한우</v>
          </cell>
          <cell r="E78">
            <v>77</v>
          </cell>
          <cell r="F78" t="str">
            <v>거</v>
          </cell>
          <cell r="G78">
            <v>306</v>
          </cell>
          <cell r="H78">
            <v>302</v>
          </cell>
          <cell r="I78">
            <v>608</v>
          </cell>
          <cell r="J78">
            <v>15</v>
          </cell>
          <cell r="K78" t="str">
            <v>1++B</v>
          </cell>
          <cell r="L78" t="str">
            <v>낙찰</v>
          </cell>
          <cell r="M78" t="str">
            <v>7000083</v>
          </cell>
          <cell r="N78" t="str">
            <v>083 김기섭</v>
          </cell>
          <cell r="O78">
            <v>27999</v>
          </cell>
        </row>
        <row r="79">
          <cell r="A79" t="str">
            <v>002175254336</v>
          </cell>
          <cell r="B79" t="str">
            <v>2024-11-05</v>
          </cell>
          <cell r="C79" t="str">
            <v>2024-11-06 오전 11:22:00</v>
          </cell>
          <cell r="D79" t="str">
            <v>한우</v>
          </cell>
          <cell r="E79">
            <v>78</v>
          </cell>
          <cell r="F79" t="str">
            <v>거</v>
          </cell>
          <cell r="G79">
            <v>315</v>
          </cell>
          <cell r="H79">
            <v>313</v>
          </cell>
          <cell r="I79">
            <v>628</v>
          </cell>
          <cell r="J79">
            <v>13</v>
          </cell>
          <cell r="K79" t="str">
            <v>1++B</v>
          </cell>
          <cell r="L79" t="str">
            <v>낙찰</v>
          </cell>
          <cell r="M79" t="str">
            <v>7000023</v>
          </cell>
          <cell r="N79" t="str">
            <v>023 (주)과연미트</v>
          </cell>
          <cell r="O79">
            <v>23888</v>
          </cell>
        </row>
        <row r="80">
          <cell r="A80" t="str">
            <v>002175251908</v>
          </cell>
          <cell r="B80" t="str">
            <v>2024-11-05</v>
          </cell>
          <cell r="C80" t="str">
            <v>2024-11-06 오전 11:21:51</v>
          </cell>
          <cell r="D80" t="str">
            <v>한우</v>
          </cell>
          <cell r="E80">
            <v>79</v>
          </cell>
          <cell r="F80" t="str">
            <v>거</v>
          </cell>
          <cell r="G80">
            <v>274</v>
          </cell>
          <cell r="H80">
            <v>265</v>
          </cell>
          <cell r="I80">
            <v>539</v>
          </cell>
          <cell r="J80">
            <v>23</v>
          </cell>
          <cell r="K80" t="str">
            <v>1++C</v>
          </cell>
          <cell r="L80" t="str">
            <v>낙찰</v>
          </cell>
          <cell r="M80" t="str">
            <v>7000019</v>
          </cell>
          <cell r="N80" t="str">
            <v>019 흥지유통(유)</v>
          </cell>
          <cell r="O80">
            <v>22999</v>
          </cell>
        </row>
        <row r="81">
          <cell r="A81" t="str">
            <v>002173564890</v>
          </cell>
          <cell r="B81" t="str">
            <v>2024-11-05</v>
          </cell>
          <cell r="C81" t="str">
            <v>2024-11-06 오전 11:22:11</v>
          </cell>
          <cell r="D81" t="str">
            <v>한우</v>
          </cell>
          <cell r="E81">
            <v>80</v>
          </cell>
          <cell r="F81" t="str">
            <v>거</v>
          </cell>
          <cell r="G81">
            <v>229</v>
          </cell>
          <cell r="H81">
            <v>225</v>
          </cell>
          <cell r="I81">
            <v>454</v>
          </cell>
          <cell r="J81">
            <v>10</v>
          </cell>
          <cell r="K81" t="str">
            <v>1++B</v>
          </cell>
          <cell r="L81" t="str">
            <v>낙찰</v>
          </cell>
          <cell r="M81" t="str">
            <v>7000032</v>
          </cell>
          <cell r="N81" t="str">
            <v>032 이형수</v>
          </cell>
          <cell r="O81">
            <v>23899</v>
          </cell>
        </row>
        <row r="82">
          <cell r="A82" t="str">
            <v>002174552872</v>
          </cell>
          <cell r="B82" t="str">
            <v>2024-11-05</v>
          </cell>
          <cell r="C82" t="str">
            <v>2024-11-06 오전 11:22:22</v>
          </cell>
          <cell r="D82" t="str">
            <v>한우</v>
          </cell>
          <cell r="E82">
            <v>81</v>
          </cell>
          <cell r="F82" t="str">
            <v>거</v>
          </cell>
          <cell r="G82">
            <v>282</v>
          </cell>
          <cell r="H82">
            <v>276</v>
          </cell>
          <cell r="I82">
            <v>558</v>
          </cell>
          <cell r="J82">
            <v>7</v>
          </cell>
          <cell r="K82" t="str">
            <v>1++A</v>
          </cell>
          <cell r="L82" t="str">
            <v>낙찰</v>
          </cell>
          <cell r="M82" t="str">
            <v>7000038</v>
          </cell>
          <cell r="N82" t="str">
            <v>038 광천유통(유)</v>
          </cell>
          <cell r="O82">
            <v>20330</v>
          </cell>
        </row>
        <row r="83">
          <cell r="A83" t="str">
            <v>002174552936</v>
          </cell>
          <cell r="B83" t="str">
            <v>2024-11-05</v>
          </cell>
          <cell r="C83" t="str">
            <v>2024-11-06 오전 11:22:51</v>
          </cell>
          <cell r="D83" t="str">
            <v>한우</v>
          </cell>
          <cell r="E83">
            <v>82</v>
          </cell>
          <cell r="F83" t="str">
            <v>거</v>
          </cell>
          <cell r="G83">
            <v>338</v>
          </cell>
          <cell r="H83">
            <v>327</v>
          </cell>
          <cell r="I83">
            <v>665</v>
          </cell>
          <cell r="J83">
            <v>10</v>
          </cell>
          <cell r="K83" t="str">
            <v>1+B</v>
          </cell>
          <cell r="L83" t="str">
            <v>낙찰</v>
          </cell>
          <cell r="M83" t="str">
            <v>7000039</v>
          </cell>
          <cell r="N83" t="str">
            <v>039 부영유통(유)</v>
          </cell>
          <cell r="O83">
            <v>17315</v>
          </cell>
        </row>
        <row r="84">
          <cell r="A84" t="str">
            <v>002171408373</v>
          </cell>
          <cell r="B84" t="str">
            <v>2024-11-05</v>
          </cell>
          <cell r="C84" t="str">
            <v>2024-11-06 오전 11:23:24</v>
          </cell>
          <cell r="D84" t="str">
            <v>한우</v>
          </cell>
          <cell r="E84">
            <v>83</v>
          </cell>
          <cell r="F84" t="str">
            <v>거</v>
          </cell>
          <cell r="G84">
            <v>256</v>
          </cell>
          <cell r="H84">
            <v>251</v>
          </cell>
          <cell r="I84">
            <v>507</v>
          </cell>
          <cell r="J84">
            <v>16</v>
          </cell>
          <cell r="K84" t="str">
            <v>1++B</v>
          </cell>
          <cell r="L84" t="str">
            <v>낙찰</v>
          </cell>
          <cell r="M84" t="str">
            <v>7000019</v>
          </cell>
          <cell r="N84" t="str">
            <v>019 흥지유통(유)</v>
          </cell>
          <cell r="O84">
            <v>23999</v>
          </cell>
        </row>
        <row r="85">
          <cell r="A85" t="str">
            <v>002174036565</v>
          </cell>
          <cell r="B85" t="str">
            <v>2024-11-05</v>
          </cell>
          <cell r="C85" t="str">
            <v>2024-11-06 오전 11:23:35</v>
          </cell>
          <cell r="D85" t="str">
            <v>한우</v>
          </cell>
          <cell r="E85">
            <v>84</v>
          </cell>
          <cell r="F85" t="str">
            <v>거</v>
          </cell>
          <cell r="G85">
            <v>289</v>
          </cell>
          <cell r="H85">
            <v>279</v>
          </cell>
          <cell r="I85">
            <v>568</v>
          </cell>
          <cell r="J85">
            <v>9</v>
          </cell>
          <cell r="K85" t="str">
            <v>1++A</v>
          </cell>
          <cell r="L85" t="str">
            <v>낙찰</v>
          </cell>
          <cell r="M85" t="str">
            <v>7000080</v>
          </cell>
          <cell r="N85" t="str">
            <v>080 박영만</v>
          </cell>
          <cell r="O85">
            <v>24443</v>
          </cell>
        </row>
        <row r="86">
          <cell r="A86" t="str">
            <v>002174036071</v>
          </cell>
          <cell r="B86" t="str">
            <v>2024-11-05</v>
          </cell>
          <cell r="C86" t="str">
            <v>2024-11-06 오전 11:23:44</v>
          </cell>
          <cell r="D86" t="str">
            <v>한우</v>
          </cell>
          <cell r="E86">
            <v>85</v>
          </cell>
          <cell r="F86" t="str">
            <v>거</v>
          </cell>
          <cell r="G86">
            <v>262</v>
          </cell>
          <cell r="H86">
            <v>260</v>
          </cell>
          <cell r="I86">
            <v>522</v>
          </cell>
          <cell r="J86">
            <v>9</v>
          </cell>
          <cell r="K86" t="str">
            <v>1++A</v>
          </cell>
          <cell r="L86" t="str">
            <v>낙찰</v>
          </cell>
          <cell r="M86" t="str">
            <v>7000023</v>
          </cell>
          <cell r="N86" t="str">
            <v>023 (주)과연미트</v>
          </cell>
          <cell r="O86">
            <v>26788</v>
          </cell>
        </row>
        <row r="87">
          <cell r="A87" t="str">
            <v>002173753732</v>
          </cell>
          <cell r="B87" t="str">
            <v>2024-11-05</v>
          </cell>
          <cell r="C87" t="str">
            <v>2024-11-06 오전 11:23:54</v>
          </cell>
          <cell r="D87" t="str">
            <v>한우</v>
          </cell>
          <cell r="E87">
            <v>86</v>
          </cell>
          <cell r="F87" t="str">
            <v>거</v>
          </cell>
          <cell r="G87">
            <v>271</v>
          </cell>
          <cell r="H87">
            <v>263</v>
          </cell>
          <cell r="I87">
            <v>534</v>
          </cell>
          <cell r="J87">
            <v>19</v>
          </cell>
          <cell r="K87" t="str">
            <v>1++C</v>
          </cell>
          <cell r="L87" t="str">
            <v>낙찰</v>
          </cell>
          <cell r="M87" t="str">
            <v>7000011</v>
          </cell>
          <cell r="N87" t="str">
            <v>011 정재유통(유)</v>
          </cell>
          <cell r="O87">
            <v>22029</v>
          </cell>
        </row>
        <row r="88">
          <cell r="A88" t="str">
            <v>002177177986</v>
          </cell>
          <cell r="B88" t="str">
            <v>2024-11-05</v>
          </cell>
          <cell r="C88" t="str">
            <v>2024-11-06 오전 11:24:05</v>
          </cell>
          <cell r="D88" t="str">
            <v>한우</v>
          </cell>
          <cell r="E88">
            <v>87</v>
          </cell>
          <cell r="F88" t="str">
            <v>거</v>
          </cell>
          <cell r="G88">
            <v>258</v>
          </cell>
          <cell r="H88">
            <v>256</v>
          </cell>
          <cell r="I88">
            <v>514</v>
          </cell>
          <cell r="J88">
            <v>13</v>
          </cell>
          <cell r="K88" t="str">
            <v>1++B</v>
          </cell>
          <cell r="L88" t="str">
            <v>낙찰</v>
          </cell>
          <cell r="M88" t="str">
            <v>7000019</v>
          </cell>
          <cell r="N88" t="str">
            <v>019 흥지유통(유)</v>
          </cell>
          <cell r="O88">
            <v>21949</v>
          </cell>
        </row>
        <row r="89">
          <cell r="A89" t="str">
            <v>002173756956</v>
          </cell>
          <cell r="B89" t="str">
            <v>2024-11-05</v>
          </cell>
          <cell r="C89" t="str">
            <v>2024-11-06 오후 12:10:42</v>
          </cell>
          <cell r="D89" t="str">
            <v>한우</v>
          </cell>
          <cell r="E89">
            <v>88</v>
          </cell>
          <cell r="F89" t="str">
            <v>거</v>
          </cell>
          <cell r="G89">
            <v>303</v>
          </cell>
          <cell r="H89">
            <v>297</v>
          </cell>
          <cell r="I89">
            <v>600</v>
          </cell>
          <cell r="J89">
            <v>10</v>
          </cell>
          <cell r="K89" t="str">
            <v>1++A</v>
          </cell>
          <cell r="L89" t="str">
            <v>낙찰</v>
          </cell>
          <cell r="M89" t="str">
            <v>7000023</v>
          </cell>
          <cell r="N89" t="str">
            <v>023 (주)과연미트</v>
          </cell>
          <cell r="O89">
            <v>36988</v>
          </cell>
        </row>
        <row r="90">
          <cell r="A90" t="str">
            <v>002173332741</v>
          </cell>
          <cell r="B90" t="str">
            <v>2024-11-05</v>
          </cell>
          <cell r="C90" t="str">
            <v>2024-11-06 오전 11:24:13</v>
          </cell>
          <cell r="D90" t="str">
            <v>한우</v>
          </cell>
          <cell r="E90">
            <v>89</v>
          </cell>
          <cell r="F90" t="str">
            <v>거</v>
          </cell>
          <cell r="G90">
            <v>239</v>
          </cell>
          <cell r="H90">
            <v>234</v>
          </cell>
          <cell r="I90">
            <v>473</v>
          </cell>
          <cell r="J90">
            <v>13</v>
          </cell>
          <cell r="K90" t="str">
            <v>1++A</v>
          </cell>
          <cell r="L90" t="str">
            <v>낙찰</v>
          </cell>
          <cell r="M90" t="str">
            <v>7000083</v>
          </cell>
          <cell r="N90" t="str">
            <v>083 김기섭</v>
          </cell>
          <cell r="O90">
            <v>27439</v>
          </cell>
        </row>
        <row r="91">
          <cell r="A91" t="str">
            <v>002173450772</v>
          </cell>
          <cell r="B91" t="str">
            <v>2024-11-05</v>
          </cell>
          <cell r="C91" t="str">
            <v>2024-11-06 오후 12:12:11</v>
          </cell>
          <cell r="D91" t="str">
            <v>한우</v>
          </cell>
          <cell r="E91">
            <v>90</v>
          </cell>
          <cell r="F91" t="str">
            <v>거</v>
          </cell>
          <cell r="G91">
            <v>329</v>
          </cell>
          <cell r="H91">
            <v>321</v>
          </cell>
          <cell r="I91">
            <v>650</v>
          </cell>
          <cell r="J91">
            <v>14</v>
          </cell>
          <cell r="K91" t="str">
            <v>1++A</v>
          </cell>
          <cell r="L91" t="str">
            <v>낙찰</v>
          </cell>
          <cell r="M91" t="str">
            <v>7000023</v>
          </cell>
          <cell r="N91" t="str">
            <v>023 (주)과연미트</v>
          </cell>
          <cell r="O91">
            <v>36849</v>
          </cell>
        </row>
        <row r="92">
          <cell r="A92" t="str">
            <v>002175704675</v>
          </cell>
          <cell r="B92" t="str">
            <v>2024-11-05</v>
          </cell>
          <cell r="C92" t="str">
            <v>2024-11-06 오전 11:25:58</v>
          </cell>
          <cell r="D92" t="str">
            <v>한우</v>
          </cell>
          <cell r="E92">
            <v>91</v>
          </cell>
          <cell r="F92" t="str">
            <v>거</v>
          </cell>
          <cell r="G92">
            <v>289</v>
          </cell>
          <cell r="H92">
            <v>283</v>
          </cell>
          <cell r="I92">
            <v>572</v>
          </cell>
          <cell r="J92">
            <v>19</v>
          </cell>
          <cell r="K92" t="str">
            <v>1++B</v>
          </cell>
          <cell r="L92" t="str">
            <v>낙찰</v>
          </cell>
          <cell r="M92" t="str">
            <v>7000111</v>
          </cell>
          <cell r="N92" t="str">
            <v>111 롯데쇼핑(주)롯데마트사업본부</v>
          </cell>
          <cell r="O92">
            <v>26912</v>
          </cell>
        </row>
        <row r="93">
          <cell r="A93" t="str">
            <v>002175701988</v>
          </cell>
          <cell r="B93" t="str">
            <v>2024-11-05</v>
          </cell>
          <cell r="C93" t="str">
            <v>2024-11-06 오전 11:26:08</v>
          </cell>
          <cell r="D93" t="str">
            <v>한우</v>
          </cell>
          <cell r="E93">
            <v>92</v>
          </cell>
          <cell r="F93" t="str">
            <v>거</v>
          </cell>
          <cell r="G93">
            <v>283</v>
          </cell>
          <cell r="H93">
            <v>276</v>
          </cell>
          <cell r="I93">
            <v>559</v>
          </cell>
          <cell r="J93">
            <v>6</v>
          </cell>
          <cell r="K93" t="str">
            <v>1++A</v>
          </cell>
          <cell r="L93" t="str">
            <v>낙찰</v>
          </cell>
          <cell r="M93" t="str">
            <v>7000025</v>
          </cell>
          <cell r="N93" t="str">
            <v>025 이오유통(유)</v>
          </cell>
          <cell r="O93">
            <v>19399</v>
          </cell>
        </row>
        <row r="94">
          <cell r="A94" t="str">
            <v>002174182819</v>
          </cell>
          <cell r="B94" t="str">
            <v>2024-11-05</v>
          </cell>
          <cell r="C94" t="str">
            <v>2024-11-06 오전 11:41:36</v>
          </cell>
          <cell r="D94" t="str">
            <v>한우</v>
          </cell>
          <cell r="E94">
            <v>93</v>
          </cell>
          <cell r="F94" t="str">
            <v>거</v>
          </cell>
          <cell r="G94">
            <v>271</v>
          </cell>
          <cell r="H94">
            <v>262</v>
          </cell>
          <cell r="I94">
            <v>533</v>
          </cell>
          <cell r="J94">
            <v>16</v>
          </cell>
          <cell r="K94" t="str">
            <v>1++C</v>
          </cell>
          <cell r="L94" t="str">
            <v>낙찰</v>
          </cell>
          <cell r="M94" t="str">
            <v>7000066</v>
          </cell>
          <cell r="N94" t="str">
            <v>066 김형수</v>
          </cell>
          <cell r="O94">
            <v>18820</v>
          </cell>
        </row>
        <row r="95">
          <cell r="A95" t="str">
            <v>002177494880</v>
          </cell>
          <cell r="B95" t="str">
            <v>2024-11-05</v>
          </cell>
          <cell r="C95" t="str">
            <v>2024-11-06 오전 11:26:40</v>
          </cell>
          <cell r="D95" t="str">
            <v>한우</v>
          </cell>
          <cell r="E95">
            <v>94</v>
          </cell>
          <cell r="F95" t="str">
            <v>거</v>
          </cell>
          <cell r="G95">
            <v>267</v>
          </cell>
          <cell r="H95">
            <v>265</v>
          </cell>
          <cell r="I95">
            <v>532</v>
          </cell>
          <cell r="J95">
            <v>10</v>
          </cell>
          <cell r="K95" t="str">
            <v>1++A</v>
          </cell>
          <cell r="L95" t="str">
            <v>낙찰</v>
          </cell>
          <cell r="M95" t="str">
            <v>7000035</v>
          </cell>
          <cell r="N95" t="str">
            <v>035 순천유통(유)</v>
          </cell>
          <cell r="O95">
            <v>24999</v>
          </cell>
        </row>
        <row r="96">
          <cell r="A96" t="str">
            <v>002177490886</v>
          </cell>
          <cell r="B96" t="str">
            <v>2024-11-05</v>
          </cell>
          <cell r="C96" t="str">
            <v>2024-11-06 오전 11:27:36</v>
          </cell>
          <cell r="D96" t="str">
            <v>한우</v>
          </cell>
          <cell r="E96">
            <v>95</v>
          </cell>
          <cell r="F96" t="str">
            <v>거</v>
          </cell>
          <cell r="G96">
            <v>274</v>
          </cell>
          <cell r="H96">
            <v>268</v>
          </cell>
          <cell r="I96">
            <v>542</v>
          </cell>
          <cell r="J96">
            <v>16</v>
          </cell>
          <cell r="K96" t="str">
            <v>1++B</v>
          </cell>
          <cell r="L96" t="str">
            <v>낙찰</v>
          </cell>
          <cell r="M96" t="str">
            <v>7000010</v>
          </cell>
          <cell r="N96" t="str">
            <v>010 준축산유통(유)</v>
          </cell>
          <cell r="O96">
            <v>24479</v>
          </cell>
        </row>
        <row r="97">
          <cell r="A97" t="str">
            <v>002174186381</v>
          </cell>
          <cell r="B97" t="str">
            <v>2024-11-05</v>
          </cell>
          <cell r="C97" t="str">
            <v>2024-11-06 오전 11:27:48</v>
          </cell>
          <cell r="D97" t="str">
            <v>한우</v>
          </cell>
          <cell r="E97">
            <v>96</v>
          </cell>
          <cell r="F97" t="str">
            <v>거</v>
          </cell>
          <cell r="G97">
            <v>280</v>
          </cell>
          <cell r="H97">
            <v>279</v>
          </cell>
          <cell r="I97">
            <v>559</v>
          </cell>
          <cell r="J97">
            <v>14</v>
          </cell>
          <cell r="K97" t="str">
            <v>1++B</v>
          </cell>
          <cell r="L97" t="str">
            <v>낙찰</v>
          </cell>
          <cell r="M97" t="str">
            <v>7000010</v>
          </cell>
          <cell r="N97" t="str">
            <v>010 준축산유통(유)</v>
          </cell>
          <cell r="O97">
            <v>25350</v>
          </cell>
        </row>
        <row r="98">
          <cell r="A98" t="str">
            <v>002173775234</v>
          </cell>
          <cell r="B98" t="str">
            <v>2024-11-05</v>
          </cell>
          <cell r="C98" t="str">
            <v>2024-11-06 오전 11:27:58</v>
          </cell>
          <cell r="D98" t="str">
            <v>한우</v>
          </cell>
          <cell r="E98">
            <v>97</v>
          </cell>
          <cell r="F98" t="str">
            <v>거</v>
          </cell>
          <cell r="G98">
            <v>256</v>
          </cell>
          <cell r="H98">
            <v>252</v>
          </cell>
          <cell r="I98">
            <v>508</v>
          </cell>
          <cell r="J98">
            <v>5</v>
          </cell>
          <cell r="K98" t="str">
            <v>1++A</v>
          </cell>
          <cell r="L98" t="str">
            <v>낙찰</v>
          </cell>
          <cell r="M98" t="str">
            <v>7000023</v>
          </cell>
          <cell r="N98" t="str">
            <v>023 (주)과연미트</v>
          </cell>
          <cell r="O98">
            <v>24899</v>
          </cell>
        </row>
        <row r="99">
          <cell r="A99" t="str">
            <v>002176740049</v>
          </cell>
          <cell r="B99" t="str">
            <v>2024-11-05</v>
          </cell>
          <cell r="C99" t="str">
            <v>2024-11-06 오전 11:28:07</v>
          </cell>
          <cell r="D99" t="str">
            <v>한우</v>
          </cell>
          <cell r="E99">
            <v>98</v>
          </cell>
          <cell r="F99" t="str">
            <v>거</v>
          </cell>
          <cell r="G99">
            <v>287</v>
          </cell>
          <cell r="H99">
            <v>288</v>
          </cell>
          <cell r="I99">
            <v>575</v>
          </cell>
          <cell r="J99">
            <v>13</v>
          </cell>
          <cell r="K99" t="str">
            <v>1++B</v>
          </cell>
          <cell r="L99" t="str">
            <v>낙찰</v>
          </cell>
          <cell r="M99" t="str">
            <v>7000023</v>
          </cell>
          <cell r="N99" t="str">
            <v>023 (주)과연미트</v>
          </cell>
          <cell r="O99">
            <v>23855</v>
          </cell>
        </row>
        <row r="100">
          <cell r="A100" t="str">
            <v>002177802169</v>
          </cell>
          <cell r="B100" t="str">
            <v>2024-11-05</v>
          </cell>
          <cell r="C100" t="str">
            <v>2024-11-06 오전 11:28:26</v>
          </cell>
          <cell r="D100" t="str">
            <v>한우</v>
          </cell>
          <cell r="E100">
            <v>99</v>
          </cell>
          <cell r="F100" t="str">
            <v>거</v>
          </cell>
          <cell r="G100">
            <v>275</v>
          </cell>
          <cell r="H100">
            <v>270</v>
          </cell>
          <cell r="I100">
            <v>545</v>
          </cell>
          <cell r="J100">
            <v>11</v>
          </cell>
          <cell r="K100" t="str">
            <v>1++B</v>
          </cell>
          <cell r="L100" t="str">
            <v>낙찰</v>
          </cell>
          <cell r="M100" t="str">
            <v>7000067</v>
          </cell>
          <cell r="N100" t="str">
            <v>067 (주)유일유통</v>
          </cell>
          <cell r="O100">
            <v>27666</v>
          </cell>
        </row>
        <row r="101">
          <cell r="A101" t="str">
            <v>002178430692</v>
          </cell>
          <cell r="B101" t="str">
            <v>2024-11-05</v>
          </cell>
          <cell r="C101" t="str">
            <v>2024-11-06 오전 11:28:16</v>
          </cell>
          <cell r="D101" t="str">
            <v>한우</v>
          </cell>
          <cell r="E101">
            <v>100</v>
          </cell>
          <cell r="F101" t="str">
            <v>거</v>
          </cell>
          <cell r="G101">
            <v>275</v>
          </cell>
          <cell r="H101">
            <v>269</v>
          </cell>
          <cell r="I101">
            <v>544</v>
          </cell>
          <cell r="J101">
            <v>14</v>
          </cell>
          <cell r="K101" t="str">
            <v>1++B</v>
          </cell>
          <cell r="L101" t="str">
            <v>낙찰</v>
          </cell>
          <cell r="M101" t="str">
            <v>7000023</v>
          </cell>
          <cell r="N101" t="str">
            <v>023 (주)과연미트</v>
          </cell>
          <cell r="O101">
            <v>23912</v>
          </cell>
        </row>
        <row r="102">
          <cell r="A102" t="str">
            <v>002176731273</v>
          </cell>
          <cell r="B102" t="str">
            <v>2024-11-05</v>
          </cell>
          <cell r="C102" t="str">
            <v>2024-11-06 오전 11:28:35</v>
          </cell>
          <cell r="D102" t="str">
            <v>한우</v>
          </cell>
          <cell r="E102">
            <v>101</v>
          </cell>
          <cell r="F102" t="str">
            <v>거</v>
          </cell>
          <cell r="G102">
            <v>273</v>
          </cell>
          <cell r="H102">
            <v>269</v>
          </cell>
          <cell r="I102">
            <v>542</v>
          </cell>
          <cell r="J102">
            <v>13</v>
          </cell>
          <cell r="K102" t="str">
            <v>1++A</v>
          </cell>
          <cell r="L102" t="str">
            <v>낙찰</v>
          </cell>
          <cell r="M102" t="str">
            <v>7000023</v>
          </cell>
          <cell r="N102" t="str">
            <v>023 (주)과연미트</v>
          </cell>
          <cell r="O102">
            <v>26988</v>
          </cell>
        </row>
        <row r="103">
          <cell r="A103" t="str">
            <v>002178371678</v>
          </cell>
          <cell r="B103" t="str">
            <v>2024-11-05</v>
          </cell>
          <cell r="C103" t="str">
            <v>2024-11-06 오전 11:28:47</v>
          </cell>
          <cell r="D103" t="str">
            <v>한우</v>
          </cell>
          <cell r="E103">
            <v>102</v>
          </cell>
          <cell r="F103" t="str">
            <v>거</v>
          </cell>
          <cell r="G103">
            <v>286</v>
          </cell>
          <cell r="H103">
            <v>282</v>
          </cell>
          <cell r="I103">
            <v>568</v>
          </cell>
          <cell r="J103">
            <v>15</v>
          </cell>
          <cell r="K103" t="str">
            <v>1++A</v>
          </cell>
          <cell r="L103" t="str">
            <v>낙찰</v>
          </cell>
          <cell r="M103" t="str">
            <v>7000023</v>
          </cell>
          <cell r="N103" t="str">
            <v>023 (주)과연미트</v>
          </cell>
          <cell r="O103">
            <v>33699</v>
          </cell>
        </row>
        <row r="104">
          <cell r="A104" t="str">
            <v>002174204395</v>
          </cell>
          <cell r="B104" t="str">
            <v>2024-11-05</v>
          </cell>
          <cell r="C104" t="str">
            <v>2024-11-06 오전 11:28:55</v>
          </cell>
          <cell r="D104" t="str">
            <v>한우</v>
          </cell>
          <cell r="E104">
            <v>103</v>
          </cell>
          <cell r="F104" t="str">
            <v>거</v>
          </cell>
          <cell r="G104">
            <v>340</v>
          </cell>
          <cell r="H104">
            <v>334</v>
          </cell>
          <cell r="I104">
            <v>674</v>
          </cell>
          <cell r="J104">
            <v>14</v>
          </cell>
          <cell r="K104" t="str">
            <v>1++B</v>
          </cell>
          <cell r="L104" t="str">
            <v>낙찰</v>
          </cell>
          <cell r="M104" t="str">
            <v>7000119</v>
          </cell>
          <cell r="N104" t="str">
            <v>119 (주)한우다운</v>
          </cell>
          <cell r="O104">
            <v>18259</v>
          </cell>
        </row>
        <row r="105">
          <cell r="A105" t="str">
            <v>002177839084</v>
          </cell>
          <cell r="B105" t="str">
            <v>2024-11-05</v>
          </cell>
          <cell r="C105" t="str">
            <v>2024-11-06 오전 11:29:05</v>
          </cell>
          <cell r="D105" t="str">
            <v>한우</v>
          </cell>
          <cell r="E105">
            <v>104</v>
          </cell>
          <cell r="F105" t="str">
            <v>거</v>
          </cell>
          <cell r="G105">
            <v>268</v>
          </cell>
          <cell r="H105">
            <v>263</v>
          </cell>
          <cell r="I105">
            <v>531</v>
          </cell>
          <cell r="J105">
            <v>10</v>
          </cell>
          <cell r="K105" t="str">
            <v>1++B</v>
          </cell>
          <cell r="L105" t="str">
            <v>낙찰</v>
          </cell>
          <cell r="M105" t="str">
            <v>7000111</v>
          </cell>
          <cell r="N105" t="str">
            <v>111 롯데쇼핑(주)롯데마트사업본부</v>
          </cell>
          <cell r="O105">
            <v>25012</v>
          </cell>
        </row>
        <row r="106">
          <cell r="A106" t="str">
            <v>002167701890</v>
          </cell>
          <cell r="B106" t="str">
            <v>2024-11-05</v>
          </cell>
          <cell r="C106" t="str">
            <v>2024-11-06 오전 11:29:17</v>
          </cell>
          <cell r="D106" t="str">
            <v>한우</v>
          </cell>
          <cell r="E106">
            <v>105</v>
          </cell>
          <cell r="F106" t="str">
            <v>거</v>
          </cell>
          <cell r="G106">
            <v>311</v>
          </cell>
          <cell r="H106">
            <v>303</v>
          </cell>
          <cell r="I106">
            <v>614</v>
          </cell>
          <cell r="J106">
            <v>5</v>
          </cell>
          <cell r="K106" t="str">
            <v>1B</v>
          </cell>
          <cell r="L106" t="str">
            <v>낙찰</v>
          </cell>
          <cell r="M106" t="str">
            <v>7000020</v>
          </cell>
          <cell r="N106" t="str">
            <v>020 이영유통(유)</v>
          </cell>
          <cell r="O106">
            <v>15050</v>
          </cell>
        </row>
        <row r="107">
          <cell r="A107" t="str">
            <v>002174211499</v>
          </cell>
          <cell r="B107" t="str">
            <v>2024-11-05</v>
          </cell>
          <cell r="C107" t="str">
            <v>2024-11-06 오전 11:29:27</v>
          </cell>
          <cell r="D107" t="str">
            <v>한우</v>
          </cell>
          <cell r="E107">
            <v>106</v>
          </cell>
          <cell r="F107" t="str">
            <v>거</v>
          </cell>
          <cell r="G107">
            <v>268</v>
          </cell>
          <cell r="H107">
            <v>260</v>
          </cell>
          <cell r="I107">
            <v>528</v>
          </cell>
          <cell r="J107">
            <v>8</v>
          </cell>
          <cell r="K107" t="str">
            <v>1++A</v>
          </cell>
          <cell r="L107" t="str">
            <v>낙찰</v>
          </cell>
          <cell r="M107" t="str">
            <v>7000023</v>
          </cell>
          <cell r="N107" t="str">
            <v>023 (주)과연미트</v>
          </cell>
          <cell r="O107">
            <v>24899</v>
          </cell>
        </row>
        <row r="108">
          <cell r="A108" t="str">
            <v>002169247087</v>
          </cell>
          <cell r="B108" t="str">
            <v>2024-11-05</v>
          </cell>
          <cell r="C108" t="str">
            <v>2024-11-06 오전 11:29:37</v>
          </cell>
          <cell r="D108" t="str">
            <v>한우</v>
          </cell>
          <cell r="E108">
            <v>107</v>
          </cell>
          <cell r="F108" t="str">
            <v>거</v>
          </cell>
          <cell r="G108">
            <v>299</v>
          </cell>
          <cell r="H108">
            <v>299</v>
          </cell>
          <cell r="I108">
            <v>598</v>
          </cell>
          <cell r="J108">
            <v>14</v>
          </cell>
          <cell r="K108" t="str">
            <v>1++B</v>
          </cell>
          <cell r="L108" t="str">
            <v>낙찰</v>
          </cell>
          <cell r="M108" t="str">
            <v>7000023</v>
          </cell>
          <cell r="N108" t="str">
            <v>023 (주)과연미트</v>
          </cell>
          <cell r="O108">
            <v>24333</v>
          </cell>
        </row>
        <row r="109">
          <cell r="A109" t="str">
            <v>002173808590</v>
          </cell>
          <cell r="B109" t="str">
            <v>2024-11-05</v>
          </cell>
          <cell r="C109" t="str">
            <v>2024-11-06 오전 11:33:39</v>
          </cell>
          <cell r="D109" t="str">
            <v>한우</v>
          </cell>
          <cell r="E109">
            <v>108</v>
          </cell>
          <cell r="F109" t="str">
            <v>거</v>
          </cell>
          <cell r="G109">
            <v>291</v>
          </cell>
          <cell r="H109">
            <v>289</v>
          </cell>
          <cell r="I109">
            <v>580</v>
          </cell>
          <cell r="J109">
            <v>10</v>
          </cell>
          <cell r="K109" t="str">
            <v>1++B</v>
          </cell>
          <cell r="L109" t="str">
            <v>낙찰</v>
          </cell>
          <cell r="M109" t="str">
            <v>7000039</v>
          </cell>
          <cell r="N109" t="str">
            <v>039 부영유통(유)</v>
          </cell>
          <cell r="O109">
            <v>19060</v>
          </cell>
        </row>
        <row r="110">
          <cell r="A110" t="str">
            <v>002176271947</v>
          </cell>
          <cell r="B110" t="str">
            <v>2024-11-05</v>
          </cell>
          <cell r="C110" t="str">
            <v>2024-11-06 오전 11:29:45</v>
          </cell>
          <cell r="D110" t="str">
            <v>한우</v>
          </cell>
          <cell r="E110">
            <v>109</v>
          </cell>
          <cell r="F110" t="str">
            <v>거</v>
          </cell>
          <cell r="G110">
            <v>225</v>
          </cell>
          <cell r="H110">
            <v>227</v>
          </cell>
          <cell r="I110">
            <v>452</v>
          </cell>
          <cell r="J110">
            <v>10</v>
          </cell>
          <cell r="K110" t="str">
            <v>1B</v>
          </cell>
          <cell r="L110" t="str">
            <v>낙찰</v>
          </cell>
          <cell r="M110" t="str">
            <v>7000096</v>
          </cell>
          <cell r="N110" t="str">
            <v>096 (주)건화</v>
          </cell>
          <cell r="O110">
            <v>16999</v>
          </cell>
        </row>
        <row r="111">
          <cell r="A111" t="str">
            <v>002176369859</v>
          </cell>
          <cell r="B111" t="str">
            <v>2024-11-05</v>
          </cell>
          <cell r="C111" t="str">
            <v>2024-11-06 오전 11:33:50</v>
          </cell>
          <cell r="D111" t="str">
            <v>한우</v>
          </cell>
          <cell r="E111">
            <v>110</v>
          </cell>
          <cell r="F111" t="str">
            <v>거</v>
          </cell>
          <cell r="G111">
            <v>257</v>
          </cell>
          <cell r="H111">
            <v>261</v>
          </cell>
          <cell r="I111">
            <v>518</v>
          </cell>
          <cell r="J111">
            <v>15</v>
          </cell>
          <cell r="K111" t="str">
            <v>1++B</v>
          </cell>
          <cell r="L111" t="str">
            <v>낙찰</v>
          </cell>
          <cell r="M111" t="str">
            <v>7000010</v>
          </cell>
          <cell r="N111" t="str">
            <v>010 준축산유통(유)</v>
          </cell>
          <cell r="O111">
            <v>23333</v>
          </cell>
        </row>
        <row r="112">
          <cell r="A112" t="str">
            <v>002176464971</v>
          </cell>
          <cell r="B112" t="str">
            <v>2024-11-05</v>
          </cell>
          <cell r="C112" t="str">
            <v>2024-11-06 오전 11:29:59</v>
          </cell>
          <cell r="D112" t="str">
            <v>한우</v>
          </cell>
          <cell r="E112">
            <v>111</v>
          </cell>
          <cell r="F112" t="str">
            <v>거</v>
          </cell>
          <cell r="G112">
            <v>290</v>
          </cell>
          <cell r="H112">
            <v>282</v>
          </cell>
          <cell r="I112">
            <v>572</v>
          </cell>
          <cell r="J112">
            <v>16</v>
          </cell>
          <cell r="K112" t="str">
            <v>1++B</v>
          </cell>
          <cell r="L112" t="str">
            <v>낙찰</v>
          </cell>
          <cell r="M112" t="str">
            <v>7000111</v>
          </cell>
          <cell r="N112" t="str">
            <v>111 롯데쇼핑(주)롯데마트사업본부</v>
          </cell>
          <cell r="O112">
            <v>24003</v>
          </cell>
        </row>
        <row r="113">
          <cell r="A113" t="str">
            <v>002174796637</v>
          </cell>
          <cell r="B113" t="str">
            <v>2024-11-05</v>
          </cell>
          <cell r="C113" t="str">
            <v>2024-11-06 오전 11:34:01</v>
          </cell>
          <cell r="D113" t="str">
            <v>한우</v>
          </cell>
          <cell r="E113">
            <v>112</v>
          </cell>
          <cell r="F113" t="str">
            <v>거</v>
          </cell>
          <cell r="G113">
            <v>241</v>
          </cell>
          <cell r="H113">
            <v>238</v>
          </cell>
          <cell r="I113">
            <v>479</v>
          </cell>
          <cell r="J113">
            <v>10</v>
          </cell>
          <cell r="K113" t="str">
            <v>1++A</v>
          </cell>
          <cell r="L113" t="str">
            <v>낙찰</v>
          </cell>
          <cell r="M113" t="str">
            <v>7000066</v>
          </cell>
          <cell r="N113" t="str">
            <v>066 김형수</v>
          </cell>
          <cell r="O113">
            <v>23399</v>
          </cell>
        </row>
        <row r="114">
          <cell r="A114" t="str">
            <v>002174810316</v>
          </cell>
          <cell r="B114" t="str">
            <v>2024-11-05</v>
          </cell>
          <cell r="C114" t="str">
            <v>2024-11-06 오전 11:34:11</v>
          </cell>
          <cell r="D114" t="str">
            <v>한우</v>
          </cell>
          <cell r="E114">
            <v>113</v>
          </cell>
          <cell r="F114" t="str">
            <v>거</v>
          </cell>
          <cell r="G114">
            <v>268</v>
          </cell>
          <cell r="H114">
            <v>265</v>
          </cell>
          <cell r="I114">
            <v>533</v>
          </cell>
          <cell r="J114">
            <v>9</v>
          </cell>
          <cell r="K114" t="str">
            <v>1++A</v>
          </cell>
          <cell r="L114" t="str">
            <v>낙찰</v>
          </cell>
          <cell r="M114" t="str">
            <v>7000043</v>
          </cell>
          <cell r="N114" t="str">
            <v>043 (주)청우</v>
          </cell>
          <cell r="O114">
            <v>19001</v>
          </cell>
        </row>
        <row r="115">
          <cell r="A115" t="str">
            <v>002176507348</v>
          </cell>
          <cell r="B115" t="str">
            <v>2024-11-05</v>
          </cell>
          <cell r="C115" t="str">
            <v>2024-11-06 오전 11:34:29</v>
          </cell>
          <cell r="D115" t="str">
            <v>한우</v>
          </cell>
          <cell r="E115">
            <v>114</v>
          </cell>
          <cell r="F115" t="str">
            <v>거</v>
          </cell>
          <cell r="G115">
            <v>239</v>
          </cell>
          <cell r="H115">
            <v>241</v>
          </cell>
          <cell r="I115">
            <v>480</v>
          </cell>
          <cell r="J115">
            <v>13</v>
          </cell>
          <cell r="K115" t="str">
            <v>1+B</v>
          </cell>
          <cell r="L115" t="str">
            <v>낙찰</v>
          </cell>
          <cell r="M115" t="str">
            <v>7000025</v>
          </cell>
          <cell r="N115" t="str">
            <v>025 이오유통(유)</v>
          </cell>
          <cell r="O115">
            <v>17659</v>
          </cell>
        </row>
        <row r="116">
          <cell r="A116" t="str">
            <v>002176832324</v>
          </cell>
          <cell r="B116" t="str">
            <v>2024-11-05</v>
          </cell>
          <cell r="C116" t="str">
            <v>2024-11-06 오전 11:34:19</v>
          </cell>
          <cell r="D116" t="str">
            <v>한우</v>
          </cell>
          <cell r="E116">
            <v>115</v>
          </cell>
          <cell r="F116" t="str">
            <v>거</v>
          </cell>
          <cell r="G116">
            <v>219</v>
          </cell>
          <cell r="H116">
            <v>216</v>
          </cell>
          <cell r="I116">
            <v>435</v>
          </cell>
          <cell r="J116">
            <v>3</v>
          </cell>
          <cell r="K116" t="str">
            <v>1++A</v>
          </cell>
          <cell r="L116" t="str">
            <v>낙찰</v>
          </cell>
          <cell r="M116" t="str">
            <v>7000023</v>
          </cell>
          <cell r="N116" t="str">
            <v>023 (주)과연미트</v>
          </cell>
          <cell r="O116">
            <v>25233</v>
          </cell>
        </row>
        <row r="117">
          <cell r="A117" t="str">
            <v>002178074253</v>
          </cell>
          <cell r="B117" t="str">
            <v>2024-11-05</v>
          </cell>
          <cell r="C117" t="str">
            <v>2024-11-06 오전 11:34:39</v>
          </cell>
          <cell r="D117" t="str">
            <v>한우</v>
          </cell>
          <cell r="E117">
            <v>116</v>
          </cell>
          <cell r="F117" t="str">
            <v>거</v>
          </cell>
          <cell r="G117">
            <v>297</v>
          </cell>
          <cell r="H117">
            <v>296</v>
          </cell>
          <cell r="I117">
            <v>593</v>
          </cell>
          <cell r="J117">
            <v>11</v>
          </cell>
          <cell r="K117" t="str">
            <v>1+B</v>
          </cell>
          <cell r="L117" t="str">
            <v>낙찰</v>
          </cell>
          <cell r="M117" t="str">
            <v>7000104</v>
          </cell>
          <cell r="N117" t="str">
            <v>104 동원홈푸드</v>
          </cell>
          <cell r="O117">
            <v>17832</v>
          </cell>
        </row>
        <row r="118">
          <cell r="A118" t="str">
            <v>002176830038</v>
          </cell>
          <cell r="B118" t="str">
            <v>2024-11-05</v>
          </cell>
          <cell r="C118" t="str">
            <v>2024-11-06 오전 11:35:08</v>
          </cell>
          <cell r="D118" t="str">
            <v>한우</v>
          </cell>
          <cell r="E118">
            <v>117</v>
          </cell>
          <cell r="F118" t="str">
            <v>거</v>
          </cell>
          <cell r="G118">
            <v>269</v>
          </cell>
          <cell r="H118">
            <v>273</v>
          </cell>
          <cell r="I118">
            <v>542</v>
          </cell>
          <cell r="J118">
            <v>10</v>
          </cell>
          <cell r="K118" t="str">
            <v>1++B</v>
          </cell>
          <cell r="L118" t="str">
            <v>낙찰</v>
          </cell>
          <cell r="M118" t="str">
            <v>7000039</v>
          </cell>
          <cell r="N118" t="str">
            <v>039 부영유통(유)</v>
          </cell>
          <cell r="O118">
            <v>19615</v>
          </cell>
        </row>
        <row r="119">
          <cell r="A119" t="str">
            <v>002176833905</v>
          </cell>
          <cell r="B119" t="str">
            <v>2024-11-05</v>
          </cell>
          <cell r="C119" t="str">
            <v>2024-11-06 오전 11:35:17</v>
          </cell>
          <cell r="D119" t="str">
            <v>한우</v>
          </cell>
          <cell r="E119">
            <v>118</v>
          </cell>
          <cell r="F119" t="str">
            <v>거</v>
          </cell>
          <cell r="G119">
            <v>269</v>
          </cell>
          <cell r="H119">
            <v>264</v>
          </cell>
          <cell r="I119">
            <v>533</v>
          </cell>
          <cell r="J119">
            <v>11</v>
          </cell>
          <cell r="K119" t="str">
            <v>1++A</v>
          </cell>
          <cell r="L119" t="str">
            <v>낙찰</v>
          </cell>
          <cell r="M119" t="str">
            <v>7000018</v>
          </cell>
          <cell r="N119" t="str">
            <v>018 훼밀리유통(유)</v>
          </cell>
          <cell r="O119">
            <v>26333</v>
          </cell>
        </row>
        <row r="120">
          <cell r="A120" t="str">
            <v>002174900246</v>
          </cell>
          <cell r="B120" t="str">
            <v>2024-11-05</v>
          </cell>
          <cell r="C120" t="str">
            <v>2024-11-06 오전 11:35:28</v>
          </cell>
          <cell r="D120" t="str">
            <v>한우</v>
          </cell>
          <cell r="E120">
            <v>119</v>
          </cell>
          <cell r="F120" t="str">
            <v>거</v>
          </cell>
          <cell r="G120">
            <v>282</v>
          </cell>
          <cell r="H120">
            <v>281</v>
          </cell>
          <cell r="I120">
            <v>563</v>
          </cell>
          <cell r="J120">
            <v>20</v>
          </cell>
          <cell r="K120" t="str">
            <v>1++C</v>
          </cell>
          <cell r="L120" t="str">
            <v>낙찰</v>
          </cell>
          <cell r="M120" t="str">
            <v>7000118</v>
          </cell>
          <cell r="N120" t="str">
            <v>118 (주)극진한우</v>
          </cell>
          <cell r="O120">
            <v>24159</v>
          </cell>
        </row>
        <row r="121">
          <cell r="A121" t="str">
            <v>002176830191</v>
          </cell>
          <cell r="B121" t="str">
            <v>2024-11-05</v>
          </cell>
          <cell r="C121" t="str">
            <v>2024-11-06 오전 11:34:48</v>
          </cell>
          <cell r="D121" t="str">
            <v>한우</v>
          </cell>
          <cell r="E121">
            <v>120</v>
          </cell>
          <cell r="F121" t="str">
            <v>거</v>
          </cell>
          <cell r="G121">
            <v>247</v>
          </cell>
          <cell r="H121">
            <v>245</v>
          </cell>
          <cell r="I121">
            <v>492</v>
          </cell>
          <cell r="J121">
            <v>12</v>
          </cell>
          <cell r="K121" t="str">
            <v>1++A</v>
          </cell>
          <cell r="L121" t="str">
            <v>낙찰</v>
          </cell>
          <cell r="M121" t="str">
            <v>7000023</v>
          </cell>
          <cell r="N121" t="str">
            <v>023 (주)과연미트</v>
          </cell>
          <cell r="O121">
            <v>24066</v>
          </cell>
        </row>
        <row r="122">
          <cell r="A122" t="str">
            <v>002167710899</v>
          </cell>
          <cell r="B122" t="str">
            <v>2024-11-05</v>
          </cell>
          <cell r="C122" t="str">
            <v>2024-11-06 오전 11:37:20</v>
          </cell>
          <cell r="D122" t="str">
            <v>한우</v>
          </cell>
          <cell r="E122">
            <v>121</v>
          </cell>
          <cell r="F122" t="str">
            <v>거</v>
          </cell>
          <cell r="G122">
            <v>245</v>
          </cell>
          <cell r="H122">
            <v>238</v>
          </cell>
          <cell r="I122">
            <v>483</v>
          </cell>
          <cell r="J122">
            <v>20</v>
          </cell>
          <cell r="K122" t="str">
            <v>1++B</v>
          </cell>
          <cell r="L122" t="str">
            <v>낙찰</v>
          </cell>
          <cell r="M122" t="str">
            <v>7000111</v>
          </cell>
          <cell r="N122" t="str">
            <v>111 롯데쇼핑(주)롯데마트사업본부</v>
          </cell>
          <cell r="O122">
            <v>24918</v>
          </cell>
        </row>
        <row r="123">
          <cell r="A123" t="str">
            <v>002176930045</v>
          </cell>
          <cell r="B123" t="str">
            <v>2024-11-05</v>
          </cell>
          <cell r="C123" t="str">
            <v>2024-11-06 오전 11:37:08</v>
          </cell>
          <cell r="D123" t="str">
            <v>한우</v>
          </cell>
          <cell r="E123">
            <v>122</v>
          </cell>
          <cell r="F123" t="str">
            <v>거</v>
          </cell>
          <cell r="G123">
            <v>229</v>
          </cell>
          <cell r="H123">
            <v>230</v>
          </cell>
          <cell r="I123">
            <v>459</v>
          </cell>
          <cell r="J123">
            <v>12</v>
          </cell>
          <cell r="K123" t="str">
            <v>1++A</v>
          </cell>
          <cell r="L123" t="str">
            <v>낙찰</v>
          </cell>
          <cell r="M123" t="str">
            <v>7000023</v>
          </cell>
          <cell r="N123" t="str">
            <v>023 (주)과연미트</v>
          </cell>
          <cell r="O123">
            <v>31270</v>
          </cell>
        </row>
        <row r="124">
          <cell r="A124" t="str">
            <v>002178374252</v>
          </cell>
          <cell r="B124" t="str">
            <v>2024-11-05</v>
          </cell>
          <cell r="C124" t="str">
            <v>2024-11-06 오전 11:34:58</v>
          </cell>
          <cell r="D124" t="str">
            <v>한우</v>
          </cell>
          <cell r="E124">
            <v>123</v>
          </cell>
          <cell r="F124" t="str">
            <v>거</v>
          </cell>
          <cell r="G124">
            <v>279</v>
          </cell>
          <cell r="H124">
            <v>283</v>
          </cell>
          <cell r="I124">
            <v>562</v>
          </cell>
          <cell r="J124">
            <v>17</v>
          </cell>
          <cell r="K124" t="str">
            <v>1++B</v>
          </cell>
          <cell r="L124" t="str">
            <v>낙찰</v>
          </cell>
          <cell r="M124" t="str">
            <v>7000111</v>
          </cell>
          <cell r="N124" t="str">
            <v>111 롯데쇼핑(주)롯데마트사업본부</v>
          </cell>
          <cell r="O124">
            <v>26918</v>
          </cell>
        </row>
        <row r="125">
          <cell r="A125" t="str">
            <v>002175518256</v>
          </cell>
          <cell r="B125" t="str">
            <v>2024-11-05</v>
          </cell>
          <cell r="C125" t="str">
            <v>2024-11-06 오전 11:36:40</v>
          </cell>
          <cell r="D125" t="str">
            <v>한우</v>
          </cell>
          <cell r="E125">
            <v>124</v>
          </cell>
          <cell r="F125" t="str">
            <v>거</v>
          </cell>
          <cell r="G125">
            <v>236</v>
          </cell>
          <cell r="H125">
            <v>240</v>
          </cell>
          <cell r="I125">
            <v>476</v>
          </cell>
          <cell r="J125">
            <v>15</v>
          </cell>
          <cell r="K125" t="str">
            <v>1++A</v>
          </cell>
          <cell r="L125" t="str">
            <v>낙찰</v>
          </cell>
          <cell r="M125" t="str">
            <v>7000029</v>
          </cell>
          <cell r="N125" t="str">
            <v>029 다솔축산(유)</v>
          </cell>
          <cell r="O125">
            <v>28229</v>
          </cell>
        </row>
        <row r="126">
          <cell r="A126" t="str">
            <v>002174207252</v>
          </cell>
          <cell r="B126" t="str">
            <v>2024-11-05</v>
          </cell>
          <cell r="C126" t="str">
            <v>2024-11-06 오전 11:35:40</v>
          </cell>
          <cell r="D126" t="str">
            <v>한우</v>
          </cell>
          <cell r="E126">
            <v>125</v>
          </cell>
          <cell r="F126" t="str">
            <v>거</v>
          </cell>
          <cell r="G126">
            <v>314</v>
          </cell>
          <cell r="H126">
            <v>311</v>
          </cell>
          <cell r="I126">
            <v>625</v>
          </cell>
          <cell r="J126">
            <v>15</v>
          </cell>
          <cell r="K126" t="str">
            <v>1++C</v>
          </cell>
          <cell r="L126" t="str">
            <v>낙찰</v>
          </cell>
          <cell r="M126" t="str">
            <v>7000090</v>
          </cell>
          <cell r="N126" t="str">
            <v>090 농협경제지주</v>
          </cell>
          <cell r="O126">
            <v>17000</v>
          </cell>
        </row>
        <row r="127">
          <cell r="A127" t="str">
            <v>002174208229</v>
          </cell>
          <cell r="B127" t="str">
            <v>2024-11-05</v>
          </cell>
          <cell r="C127" t="str">
            <v>2024-11-06 오전 11:35:50</v>
          </cell>
          <cell r="D127" t="str">
            <v>한우</v>
          </cell>
          <cell r="E127">
            <v>126</v>
          </cell>
          <cell r="F127" t="str">
            <v>거</v>
          </cell>
          <cell r="G127">
            <v>185</v>
          </cell>
          <cell r="H127">
            <v>182</v>
          </cell>
          <cell r="I127">
            <v>367</v>
          </cell>
          <cell r="J127">
            <v>3</v>
          </cell>
          <cell r="K127" t="str">
            <v>1++A</v>
          </cell>
          <cell r="L127" t="str">
            <v>낙찰</v>
          </cell>
          <cell r="M127" t="str">
            <v>7000035</v>
          </cell>
          <cell r="N127" t="str">
            <v>035 순천유통(유)</v>
          </cell>
          <cell r="O127">
            <v>19209</v>
          </cell>
        </row>
        <row r="128">
          <cell r="A128" t="str">
            <v>002174603649</v>
          </cell>
          <cell r="B128" t="str">
            <v>2024-11-05</v>
          </cell>
          <cell r="C128" t="str">
            <v>2024-11-06 오전 11:37:30</v>
          </cell>
          <cell r="D128" t="str">
            <v>한우</v>
          </cell>
          <cell r="E128">
            <v>127</v>
          </cell>
          <cell r="F128" t="str">
            <v>거</v>
          </cell>
          <cell r="G128">
            <v>337</v>
          </cell>
          <cell r="H128">
            <v>331</v>
          </cell>
          <cell r="I128">
            <v>668</v>
          </cell>
          <cell r="J128">
            <v>11</v>
          </cell>
          <cell r="K128" t="str">
            <v>1++B</v>
          </cell>
          <cell r="L128" t="str">
            <v>낙찰</v>
          </cell>
          <cell r="M128" t="str">
            <v>7000016</v>
          </cell>
          <cell r="N128" t="str">
            <v>016 주식회사 율촌</v>
          </cell>
          <cell r="O128">
            <v>20039</v>
          </cell>
        </row>
        <row r="129">
          <cell r="A129" t="str">
            <v>002175115865</v>
          </cell>
          <cell r="B129" t="str">
            <v>2024-11-05</v>
          </cell>
          <cell r="C129" t="str">
            <v>2024-11-06 오전 11:37:39</v>
          </cell>
          <cell r="D129" t="str">
            <v>한우</v>
          </cell>
          <cell r="E129">
            <v>128</v>
          </cell>
          <cell r="F129" t="str">
            <v>거</v>
          </cell>
          <cell r="G129">
            <v>277</v>
          </cell>
          <cell r="H129">
            <v>267</v>
          </cell>
          <cell r="I129">
            <v>544</v>
          </cell>
          <cell r="J129">
            <v>15</v>
          </cell>
          <cell r="K129" t="str">
            <v>1++A</v>
          </cell>
          <cell r="L129" t="str">
            <v>낙찰</v>
          </cell>
          <cell r="M129" t="str">
            <v>7000043</v>
          </cell>
          <cell r="N129" t="str">
            <v>043 (주)청우</v>
          </cell>
          <cell r="O129">
            <v>19204</v>
          </cell>
        </row>
        <row r="130">
          <cell r="A130" t="str">
            <v>002176072129</v>
          </cell>
          <cell r="B130" t="str">
            <v>2024-11-05</v>
          </cell>
          <cell r="C130" t="str">
            <v>2024-11-06 오전 11:38:19</v>
          </cell>
          <cell r="D130" t="str">
            <v>한우</v>
          </cell>
          <cell r="E130">
            <v>129</v>
          </cell>
          <cell r="F130" t="str">
            <v>거</v>
          </cell>
          <cell r="G130">
            <v>261</v>
          </cell>
          <cell r="H130">
            <v>257</v>
          </cell>
          <cell r="I130">
            <v>518</v>
          </cell>
          <cell r="J130">
            <v>13</v>
          </cell>
          <cell r="K130" t="str">
            <v>1+B</v>
          </cell>
          <cell r="L130" t="str">
            <v>낙찰</v>
          </cell>
          <cell r="M130" t="str">
            <v>7000019</v>
          </cell>
          <cell r="N130" t="str">
            <v>019 흥지유통(유)</v>
          </cell>
          <cell r="O130">
            <v>17699</v>
          </cell>
        </row>
        <row r="131">
          <cell r="A131" t="str">
            <v>002175122617</v>
          </cell>
          <cell r="B131" t="str">
            <v>2024-11-05</v>
          </cell>
          <cell r="C131" t="str">
            <v>2024-11-06 오후 12:10:06</v>
          </cell>
          <cell r="D131" t="str">
            <v>한우</v>
          </cell>
          <cell r="E131">
            <v>130</v>
          </cell>
          <cell r="F131" t="str">
            <v>거</v>
          </cell>
          <cell r="G131">
            <v>279</v>
          </cell>
          <cell r="H131">
            <v>276</v>
          </cell>
          <cell r="I131">
            <v>555</v>
          </cell>
          <cell r="J131">
            <v>11</v>
          </cell>
          <cell r="K131" t="str">
            <v>1++A</v>
          </cell>
          <cell r="L131" t="str">
            <v>낙찰</v>
          </cell>
          <cell r="M131" t="str">
            <v>7000023</v>
          </cell>
          <cell r="N131" t="str">
            <v>023 (주)과연미트</v>
          </cell>
          <cell r="O131">
            <v>38955</v>
          </cell>
        </row>
        <row r="132">
          <cell r="A132" t="str">
            <v>002175124569</v>
          </cell>
          <cell r="B132" t="str">
            <v>2024-11-05</v>
          </cell>
          <cell r="C132" t="str">
            <v>2024-11-06 오전 11:37:50</v>
          </cell>
          <cell r="D132" t="str">
            <v>한우</v>
          </cell>
          <cell r="E132">
            <v>131</v>
          </cell>
          <cell r="F132" t="str">
            <v>거</v>
          </cell>
          <cell r="G132">
            <v>236</v>
          </cell>
          <cell r="H132">
            <v>232</v>
          </cell>
          <cell r="I132">
            <v>468</v>
          </cell>
          <cell r="J132">
            <v>10</v>
          </cell>
          <cell r="K132" t="str">
            <v>1++A</v>
          </cell>
          <cell r="L132" t="str">
            <v>낙찰</v>
          </cell>
          <cell r="M132" t="str">
            <v>7000081</v>
          </cell>
          <cell r="N132" t="str">
            <v>081 (주)팔팔축산</v>
          </cell>
          <cell r="O132">
            <v>25862</v>
          </cell>
        </row>
        <row r="133">
          <cell r="A133" t="str">
            <v>002176059033</v>
          </cell>
          <cell r="B133" t="str">
            <v>2024-11-05</v>
          </cell>
          <cell r="C133" t="str">
            <v>2024-11-06 오전 11:37:59</v>
          </cell>
          <cell r="D133" t="str">
            <v>한우</v>
          </cell>
          <cell r="E133">
            <v>132</v>
          </cell>
          <cell r="F133" t="str">
            <v>거</v>
          </cell>
          <cell r="G133">
            <v>262</v>
          </cell>
          <cell r="H133">
            <v>260</v>
          </cell>
          <cell r="I133">
            <v>522</v>
          </cell>
          <cell r="J133">
            <v>13</v>
          </cell>
          <cell r="K133" t="str">
            <v>1+B</v>
          </cell>
          <cell r="L133" t="str">
            <v>낙찰</v>
          </cell>
          <cell r="M133" t="str">
            <v>7000096</v>
          </cell>
          <cell r="N133" t="str">
            <v>096 (주)건화</v>
          </cell>
          <cell r="O133">
            <v>17799</v>
          </cell>
        </row>
        <row r="134">
          <cell r="A134" t="str">
            <v>002171230404</v>
          </cell>
          <cell r="B134" t="str">
            <v>2024-11-05</v>
          </cell>
          <cell r="C134" t="str">
            <v>2024-11-06 오후 12:08:19</v>
          </cell>
          <cell r="D134" t="str">
            <v>한우</v>
          </cell>
          <cell r="E134">
            <v>133</v>
          </cell>
          <cell r="F134" t="str">
            <v>거</v>
          </cell>
          <cell r="G134">
            <v>267</v>
          </cell>
          <cell r="H134">
            <v>267</v>
          </cell>
          <cell r="I134">
            <v>534</v>
          </cell>
          <cell r="J134">
            <v>13</v>
          </cell>
          <cell r="K134" t="str">
            <v>1++A</v>
          </cell>
          <cell r="L134" t="str">
            <v>낙찰</v>
          </cell>
          <cell r="M134" t="str">
            <v>7000023</v>
          </cell>
          <cell r="N134" t="str">
            <v>023 (주)과연미트</v>
          </cell>
          <cell r="O134">
            <v>31899</v>
          </cell>
        </row>
        <row r="135">
          <cell r="A135" t="str">
            <v>002177797504</v>
          </cell>
          <cell r="B135" t="str">
            <v>2024-11-05</v>
          </cell>
          <cell r="C135" t="str">
            <v>2024-11-06 오전 11:38:09</v>
          </cell>
          <cell r="D135" t="str">
            <v>한우</v>
          </cell>
          <cell r="E135">
            <v>134</v>
          </cell>
          <cell r="F135" t="str">
            <v>거</v>
          </cell>
          <cell r="G135">
            <v>276</v>
          </cell>
          <cell r="H135">
            <v>269</v>
          </cell>
          <cell r="I135">
            <v>545</v>
          </cell>
          <cell r="J135">
            <v>11</v>
          </cell>
          <cell r="K135" t="str">
            <v>1B</v>
          </cell>
          <cell r="L135" t="str">
            <v>낙찰</v>
          </cell>
          <cell r="M135" t="str">
            <v>7000111</v>
          </cell>
          <cell r="N135" t="str">
            <v>111 롯데쇼핑(주)롯데마트사업본부</v>
          </cell>
          <cell r="O135">
            <v>17000</v>
          </cell>
        </row>
        <row r="136">
          <cell r="A136" t="str">
            <v>002174195288</v>
          </cell>
          <cell r="B136" t="str">
            <v>2024-11-05</v>
          </cell>
          <cell r="C136" t="str">
            <v>2024-11-06 오전 11:38:28</v>
          </cell>
          <cell r="D136" t="str">
            <v>한우</v>
          </cell>
          <cell r="E136">
            <v>135</v>
          </cell>
          <cell r="F136" t="str">
            <v>거</v>
          </cell>
          <cell r="G136">
            <v>278</v>
          </cell>
          <cell r="H136">
            <v>273</v>
          </cell>
          <cell r="I136">
            <v>551</v>
          </cell>
          <cell r="J136">
            <v>8</v>
          </cell>
          <cell r="K136" t="str">
            <v>1+A</v>
          </cell>
          <cell r="L136" t="str">
            <v>낙찰</v>
          </cell>
          <cell r="M136" t="str">
            <v>7000080</v>
          </cell>
          <cell r="N136" t="str">
            <v>080 박영만</v>
          </cell>
          <cell r="O136">
            <v>18555</v>
          </cell>
        </row>
        <row r="137">
          <cell r="A137" t="str">
            <v>002174199640</v>
          </cell>
          <cell r="B137" t="str">
            <v>2024-11-05</v>
          </cell>
          <cell r="C137" t="str">
            <v>2024-11-06 오전 11:38:41</v>
          </cell>
          <cell r="D137" t="str">
            <v>한우</v>
          </cell>
          <cell r="E137">
            <v>136</v>
          </cell>
          <cell r="F137" t="str">
            <v>거</v>
          </cell>
          <cell r="G137">
            <v>290</v>
          </cell>
          <cell r="H137">
            <v>286</v>
          </cell>
          <cell r="I137">
            <v>576</v>
          </cell>
          <cell r="J137">
            <v>16</v>
          </cell>
          <cell r="K137" t="str">
            <v>1++B</v>
          </cell>
          <cell r="L137" t="str">
            <v>낙찰</v>
          </cell>
          <cell r="M137" t="str">
            <v>7000111</v>
          </cell>
          <cell r="N137" t="str">
            <v>111 롯데쇼핑(주)롯데마트사업본부</v>
          </cell>
          <cell r="O137">
            <v>26000</v>
          </cell>
        </row>
        <row r="138">
          <cell r="A138" t="str">
            <v>002175647873</v>
          </cell>
          <cell r="B138" t="str">
            <v>2024-11-05</v>
          </cell>
          <cell r="C138" t="str">
            <v>2024-11-06 오전 11:38:52</v>
          </cell>
          <cell r="D138" t="str">
            <v>한우</v>
          </cell>
          <cell r="E138">
            <v>137</v>
          </cell>
          <cell r="F138" t="str">
            <v>거</v>
          </cell>
          <cell r="G138">
            <v>230</v>
          </cell>
          <cell r="H138">
            <v>226</v>
          </cell>
          <cell r="I138">
            <v>456</v>
          </cell>
          <cell r="J138">
            <v>11</v>
          </cell>
          <cell r="K138" t="str">
            <v>1++A</v>
          </cell>
          <cell r="L138" t="str">
            <v>낙찰</v>
          </cell>
          <cell r="M138" t="str">
            <v>7000023</v>
          </cell>
          <cell r="N138" t="str">
            <v>023 (주)과연미트</v>
          </cell>
          <cell r="O138">
            <v>25825</v>
          </cell>
        </row>
        <row r="139">
          <cell r="A139" t="str">
            <v>002179505878</v>
          </cell>
          <cell r="B139" t="str">
            <v>2024-11-05</v>
          </cell>
          <cell r="C139" t="str">
            <v>2024-11-06 오전 11:39:00</v>
          </cell>
          <cell r="D139" t="str">
            <v>한우</v>
          </cell>
          <cell r="E139">
            <v>138</v>
          </cell>
          <cell r="F139" t="str">
            <v>거</v>
          </cell>
          <cell r="G139">
            <v>295</v>
          </cell>
          <cell r="H139">
            <v>283</v>
          </cell>
          <cell r="I139">
            <v>578</v>
          </cell>
          <cell r="J139">
            <v>12</v>
          </cell>
          <cell r="K139" t="str">
            <v>1+B</v>
          </cell>
          <cell r="L139" t="str">
            <v>낙찰</v>
          </cell>
          <cell r="M139" t="str">
            <v>7000031</v>
          </cell>
          <cell r="N139" t="str">
            <v>031 주식회사 우담</v>
          </cell>
          <cell r="O139">
            <v>17334</v>
          </cell>
        </row>
        <row r="140">
          <cell r="A140" t="str">
            <v>002175206642</v>
          </cell>
          <cell r="B140" t="str">
            <v>2024-11-05</v>
          </cell>
          <cell r="C140" t="str">
            <v>2024-11-06 오전 11:39:10</v>
          </cell>
          <cell r="D140" t="str">
            <v>한우</v>
          </cell>
          <cell r="E140">
            <v>139</v>
          </cell>
          <cell r="F140" t="str">
            <v>거</v>
          </cell>
          <cell r="G140">
            <v>267</v>
          </cell>
          <cell r="H140">
            <v>266</v>
          </cell>
          <cell r="I140">
            <v>533</v>
          </cell>
          <cell r="J140">
            <v>15</v>
          </cell>
          <cell r="K140" t="str">
            <v>1++B</v>
          </cell>
          <cell r="L140" t="str">
            <v>낙찰</v>
          </cell>
          <cell r="M140" t="str">
            <v>7000009</v>
          </cell>
          <cell r="N140" t="str">
            <v>009 영기유통(유)</v>
          </cell>
          <cell r="O140">
            <v>19458</v>
          </cell>
        </row>
        <row r="141">
          <cell r="A141" t="str">
            <v>002169866226</v>
          </cell>
          <cell r="B141" t="str">
            <v>2024-11-05</v>
          </cell>
          <cell r="C141" t="str">
            <v>2024-11-06 오전 11:39:19</v>
          </cell>
          <cell r="D141" t="str">
            <v>한우</v>
          </cell>
          <cell r="E141">
            <v>140</v>
          </cell>
          <cell r="F141" t="str">
            <v>거</v>
          </cell>
          <cell r="G141">
            <v>254</v>
          </cell>
          <cell r="H141">
            <v>255</v>
          </cell>
          <cell r="I141">
            <v>509</v>
          </cell>
          <cell r="J141">
            <v>12</v>
          </cell>
          <cell r="K141" t="str">
            <v>1+A</v>
          </cell>
          <cell r="L141" t="str">
            <v>낙찰</v>
          </cell>
          <cell r="M141" t="str">
            <v>7000096</v>
          </cell>
          <cell r="N141" t="str">
            <v>096 (주)건화</v>
          </cell>
          <cell r="O141">
            <v>18579</v>
          </cell>
        </row>
        <row r="142">
          <cell r="A142" t="str">
            <v>002169865713</v>
          </cell>
          <cell r="B142" t="str">
            <v>2024-11-05</v>
          </cell>
          <cell r="C142" t="str">
            <v>2024-11-06 오전 11:39:29</v>
          </cell>
          <cell r="D142" t="str">
            <v>한우</v>
          </cell>
          <cell r="E142">
            <v>141</v>
          </cell>
          <cell r="F142" t="str">
            <v>거</v>
          </cell>
          <cell r="G142">
            <v>285</v>
          </cell>
          <cell r="H142">
            <v>276</v>
          </cell>
          <cell r="I142">
            <v>561</v>
          </cell>
          <cell r="J142">
            <v>12</v>
          </cell>
          <cell r="K142" t="str">
            <v>1++B</v>
          </cell>
          <cell r="L142" t="str">
            <v>낙찰</v>
          </cell>
          <cell r="M142" t="str">
            <v>7000033</v>
          </cell>
          <cell r="N142" t="str">
            <v>033 삼삼유통</v>
          </cell>
          <cell r="O142">
            <v>18799</v>
          </cell>
        </row>
        <row r="143">
          <cell r="A143" t="str">
            <v>002171701536</v>
          </cell>
          <cell r="B143" t="str">
            <v>2024-11-05</v>
          </cell>
          <cell r="C143" t="str">
            <v>2024-11-06 오전 11:39:48</v>
          </cell>
          <cell r="D143" t="str">
            <v>한우</v>
          </cell>
          <cell r="E143">
            <v>142</v>
          </cell>
          <cell r="F143" t="str">
            <v>거</v>
          </cell>
          <cell r="G143">
            <v>255</v>
          </cell>
          <cell r="H143">
            <v>248</v>
          </cell>
          <cell r="I143">
            <v>503</v>
          </cell>
          <cell r="J143">
            <v>14</v>
          </cell>
          <cell r="K143" t="str">
            <v>1++B</v>
          </cell>
          <cell r="L143" t="str">
            <v>낙찰</v>
          </cell>
          <cell r="M143" t="str">
            <v>7000009</v>
          </cell>
          <cell r="N143" t="str">
            <v>009 영기유통(유)</v>
          </cell>
          <cell r="O143">
            <v>19050</v>
          </cell>
        </row>
        <row r="144">
          <cell r="A144" t="str">
            <v>002174219309</v>
          </cell>
          <cell r="B144" t="str">
            <v>2024-11-05</v>
          </cell>
          <cell r="C144" t="str">
            <v>2024-11-06 오전 11:40:00</v>
          </cell>
          <cell r="D144" t="str">
            <v>한우</v>
          </cell>
          <cell r="E144">
            <v>143</v>
          </cell>
          <cell r="F144" t="str">
            <v>거</v>
          </cell>
          <cell r="G144">
            <v>257</v>
          </cell>
          <cell r="H144">
            <v>255</v>
          </cell>
          <cell r="I144">
            <v>512</v>
          </cell>
          <cell r="J144">
            <v>16</v>
          </cell>
          <cell r="K144" t="str">
            <v>1++B</v>
          </cell>
          <cell r="L144" t="str">
            <v>낙찰</v>
          </cell>
          <cell r="M144" t="str">
            <v>7000027</v>
          </cell>
          <cell r="N144" t="str">
            <v>027 양평축산유통(유)</v>
          </cell>
          <cell r="O144">
            <v>25495</v>
          </cell>
        </row>
        <row r="145">
          <cell r="A145" t="str">
            <v>002171601324</v>
          </cell>
          <cell r="B145" t="str">
            <v>2024-11-05</v>
          </cell>
          <cell r="C145" t="str">
            <v>2024-11-06 오전 11:40:10</v>
          </cell>
          <cell r="D145" t="str">
            <v>한우</v>
          </cell>
          <cell r="E145">
            <v>144</v>
          </cell>
          <cell r="F145" t="str">
            <v>거</v>
          </cell>
          <cell r="G145">
            <v>254</v>
          </cell>
          <cell r="H145">
            <v>251</v>
          </cell>
          <cell r="I145">
            <v>505</v>
          </cell>
          <cell r="J145">
            <v>22</v>
          </cell>
          <cell r="K145" t="str">
            <v>1+C</v>
          </cell>
          <cell r="L145" t="str">
            <v>낙찰</v>
          </cell>
          <cell r="M145" t="str">
            <v>7000102</v>
          </cell>
          <cell r="N145" t="str">
            <v>102 안심축산분사</v>
          </cell>
          <cell r="O145">
            <v>17812</v>
          </cell>
        </row>
        <row r="146">
          <cell r="A146" t="str">
            <v>002165741903</v>
          </cell>
          <cell r="B146" t="str">
            <v>2024-11-05</v>
          </cell>
          <cell r="C146" t="str">
            <v>2024-11-06 오전 11:39:38</v>
          </cell>
          <cell r="D146" t="str">
            <v>한우</v>
          </cell>
          <cell r="E146">
            <v>145</v>
          </cell>
          <cell r="F146" t="str">
            <v>거</v>
          </cell>
          <cell r="G146">
            <v>236</v>
          </cell>
          <cell r="H146">
            <v>232</v>
          </cell>
          <cell r="I146">
            <v>468</v>
          </cell>
          <cell r="J146">
            <v>8</v>
          </cell>
          <cell r="K146" t="str">
            <v>1A</v>
          </cell>
          <cell r="L146" t="str">
            <v>낙찰</v>
          </cell>
          <cell r="M146" t="str">
            <v>7000096</v>
          </cell>
          <cell r="N146" t="str">
            <v>096 (주)건화</v>
          </cell>
          <cell r="O146">
            <v>17879</v>
          </cell>
        </row>
        <row r="147">
          <cell r="A147" t="str">
            <v>002176155121</v>
          </cell>
          <cell r="B147" t="str">
            <v>2024-11-05</v>
          </cell>
          <cell r="C147" t="str">
            <v>2024-11-06 오전 11:36:00</v>
          </cell>
          <cell r="D147" t="str">
            <v>한우</v>
          </cell>
          <cell r="E147">
            <v>146</v>
          </cell>
          <cell r="F147" t="str">
            <v>거</v>
          </cell>
          <cell r="G147">
            <v>292</v>
          </cell>
          <cell r="H147">
            <v>292</v>
          </cell>
          <cell r="I147">
            <v>584</v>
          </cell>
          <cell r="J147">
            <v>18</v>
          </cell>
          <cell r="K147" t="str">
            <v>1++B</v>
          </cell>
          <cell r="L147" t="str">
            <v>낙찰</v>
          </cell>
          <cell r="M147" t="str">
            <v>7000019</v>
          </cell>
          <cell r="N147" t="str">
            <v>019 흥지유통(유)</v>
          </cell>
          <cell r="O147">
            <v>23999</v>
          </cell>
        </row>
        <row r="148">
          <cell r="A148" t="str">
            <v>002176158988</v>
          </cell>
          <cell r="B148" t="str">
            <v>2024-11-05</v>
          </cell>
          <cell r="C148" t="str">
            <v>2024-11-06 오전 11:36:19</v>
          </cell>
          <cell r="D148" t="str">
            <v>한우</v>
          </cell>
          <cell r="E148">
            <v>147</v>
          </cell>
          <cell r="F148" t="str">
            <v>거</v>
          </cell>
          <cell r="G148">
            <v>241</v>
          </cell>
          <cell r="H148">
            <v>241</v>
          </cell>
          <cell r="I148">
            <v>482</v>
          </cell>
          <cell r="J148">
            <v>11</v>
          </cell>
          <cell r="K148" t="str">
            <v>1+A</v>
          </cell>
          <cell r="L148" t="str">
            <v>낙찰</v>
          </cell>
          <cell r="M148" t="str">
            <v>7000096</v>
          </cell>
          <cell r="N148" t="str">
            <v>096 (주)건화</v>
          </cell>
          <cell r="O148">
            <v>18499</v>
          </cell>
        </row>
        <row r="149">
          <cell r="A149" t="str">
            <v>002176155148</v>
          </cell>
          <cell r="B149" t="str">
            <v>2024-11-05</v>
          </cell>
          <cell r="C149" t="str">
            <v>2024-11-06 오전 11:36:29</v>
          </cell>
          <cell r="D149" t="str">
            <v>한우</v>
          </cell>
          <cell r="E149">
            <v>148</v>
          </cell>
          <cell r="F149" t="str">
            <v>거</v>
          </cell>
          <cell r="G149">
            <v>255</v>
          </cell>
          <cell r="H149">
            <v>252</v>
          </cell>
          <cell r="I149">
            <v>507</v>
          </cell>
          <cell r="J149">
            <v>19</v>
          </cell>
          <cell r="K149" t="str">
            <v>1B</v>
          </cell>
          <cell r="L149" t="str">
            <v>낙찰</v>
          </cell>
          <cell r="M149" t="str">
            <v>7000104</v>
          </cell>
          <cell r="N149" t="str">
            <v>104 동원홈푸드</v>
          </cell>
          <cell r="O149">
            <v>17005</v>
          </cell>
        </row>
        <row r="150">
          <cell r="A150" t="str">
            <v>002176157828</v>
          </cell>
          <cell r="B150" t="str">
            <v>2024-11-05</v>
          </cell>
          <cell r="C150" t="str">
            <v>2024-11-06 오전 11:40:19</v>
          </cell>
          <cell r="D150" t="str">
            <v>한우</v>
          </cell>
          <cell r="E150">
            <v>149</v>
          </cell>
          <cell r="F150" t="str">
            <v>거</v>
          </cell>
          <cell r="G150">
            <v>236</v>
          </cell>
          <cell r="H150">
            <v>244</v>
          </cell>
          <cell r="I150">
            <v>480</v>
          </cell>
          <cell r="J150">
            <v>13</v>
          </cell>
          <cell r="K150" t="str">
            <v>1B</v>
          </cell>
          <cell r="L150" t="str">
            <v>낙찰</v>
          </cell>
          <cell r="M150" t="str">
            <v>7000100</v>
          </cell>
          <cell r="N150" t="str">
            <v>100(주)대진엠에스</v>
          </cell>
          <cell r="O150">
            <v>17003</v>
          </cell>
        </row>
        <row r="151">
          <cell r="A151" t="str">
            <v>002169609136</v>
          </cell>
          <cell r="B151" t="str">
            <v>2024-11-05</v>
          </cell>
          <cell r="C151" t="str">
            <v>2024-11-06 오전 11:40:29</v>
          </cell>
          <cell r="D151" t="str">
            <v>한우</v>
          </cell>
          <cell r="E151">
            <v>150</v>
          </cell>
          <cell r="F151" t="str">
            <v>거</v>
          </cell>
          <cell r="G151">
            <v>251</v>
          </cell>
          <cell r="H151">
            <v>246</v>
          </cell>
          <cell r="I151">
            <v>497</v>
          </cell>
          <cell r="J151">
            <v>12</v>
          </cell>
          <cell r="K151" t="str">
            <v>1A</v>
          </cell>
          <cell r="L151" t="str">
            <v>낙찰</v>
          </cell>
          <cell r="M151" t="str">
            <v>7000096</v>
          </cell>
          <cell r="N151" t="str">
            <v>096 (주)건화</v>
          </cell>
          <cell r="O151">
            <v>17929</v>
          </cell>
        </row>
        <row r="152">
          <cell r="A152" t="str">
            <v>002177074478</v>
          </cell>
          <cell r="B152" t="str">
            <v>2024-11-05</v>
          </cell>
          <cell r="C152" t="str">
            <v>2024-11-06 오전 11:40:49</v>
          </cell>
          <cell r="D152" t="str">
            <v>한우</v>
          </cell>
          <cell r="E152">
            <v>151</v>
          </cell>
          <cell r="F152" t="str">
            <v>거</v>
          </cell>
          <cell r="G152">
            <v>261</v>
          </cell>
          <cell r="H152">
            <v>257</v>
          </cell>
          <cell r="I152">
            <v>518</v>
          </cell>
          <cell r="J152">
            <v>10</v>
          </cell>
          <cell r="K152" t="str">
            <v>1++A</v>
          </cell>
          <cell r="L152" t="str">
            <v>낙찰</v>
          </cell>
          <cell r="M152" t="str">
            <v>7000023</v>
          </cell>
          <cell r="N152" t="str">
            <v>023 (주)과연미트</v>
          </cell>
          <cell r="O152">
            <v>25899</v>
          </cell>
        </row>
        <row r="153">
          <cell r="A153" t="str">
            <v>002176410453</v>
          </cell>
          <cell r="B153" t="str">
            <v>2024-11-05</v>
          </cell>
          <cell r="C153" t="str">
            <v>2024-11-06 오전 11:41:51</v>
          </cell>
          <cell r="D153" t="str">
            <v>한우</v>
          </cell>
          <cell r="E153">
            <v>152</v>
          </cell>
          <cell r="F153" t="str">
            <v>거</v>
          </cell>
          <cell r="G153">
            <v>219</v>
          </cell>
          <cell r="H153">
            <v>212</v>
          </cell>
          <cell r="I153">
            <v>431</v>
          </cell>
          <cell r="J153">
            <v>11</v>
          </cell>
          <cell r="K153" t="str">
            <v>1++A</v>
          </cell>
          <cell r="L153" t="str">
            <v>낙찰</v>
          </cell>
          <cell r="M153" t="str">
            <v>7000023</v>
          </cell>
          <cell r="N153" t="str">
            <v>023 (주)과연미트</v>
          </cell>
          <cell r="O153">
            <v>23988</v>
          </cell>
        </row>
        <row r="154">
          <cell r="A154" t="str">
            <v>002174732957</v>
          </cell>
          <cell r="B154" t="str">
            <v>2024-11-05</v>
          </cell>
          <cell r="C154" t="str">
            <v>2024-11-06 오전 11:42:02</v>
          </cell>
          <cell r="D154" t="str">
            <v>한우</v>
          </cell>
          <cell r="E154">
            <v>153</v>
          </cell>
          <cell r="F154" t="str">
            <v>거</v>
          </cell>
          <cell r="G154">
            <v>280</v>
          </cell>
          <cell r="H154">
            <v>278</v>
          </cell>
          <cell r="I154">
            <v>558</v>
          </cell>
          <cell r="J154">
            <v>17</v>
          </cell>
          <cell r="K154" t="str">
            <v>1++B</v>
          </cell>
          <cell r="L154" t="str">
            <v>낙찰</v>
          </cell>
          <cell r="M154" t="str">
            <v>7000065</v>
          </cell>
          <cell r="N154" t="str">
            <v>065 (주)우렁찬한우</v>
          </cell>
          <cell r="O154">
            <v>27230</v>
          </cell>
        </row>
        <row r="155">
          <cell r="A155" t="str">
            <v>002174732924</v>
          </cell>
          <cell r="B155" t="str">
            <v>2024-11-05</v>
          </cell>
          <cell r="C155" t="str">
            <v>2024-11-06 오전 11:40:38</v>
          </cell>
          <cell r="D155" t="str">
            <v>한우</v>
          </cell>
          <cell r="E155">
            <v>154</v>
          </cell>
          <cell r="F155" t="str">
            <v>거</v>
          </cell>
          <cell r="G155">
            <v>251</v>
          </cell>
          <cell r="H155">
            <v>247</v>
          </cell>
          <cell r="I155">
            <v>498</v>
          </cell>
          <cell r="J155">
            <v>12</v>
          </cell>
          <cell r="K155" t="str">
            <v>1+B</v>
          </cell>
          <cell r="L155" t="str">
            <v>낙찰</v>
          </cell>
          <cell r="M155" t="str">
            <v>7000001</v>
          </cell>
          <cell r="N155" t="str">
            <v>001 금관유통</v>
          </cell>
          <cell r="O155">
            <v>17699</v>
          </cell>
        </row>
        <row r="156">
          <cell r="A156" t="str">
            <v>002167233774</v>
          </cell>
          <cell r="B156" t="str">
            <v>2024-11-05</v>
          </cell>
          <cell r="C156" t="str">
            <v>2024-11-06 오전 11:42:16</v>
          </cell>
          <cell r="D156" t="str">
            <v>한우</v>
          </cell>
          <cell r="E156">
            <v>155</v>
          </cell>
          <cell r="F156" t="str">
            <v>거</v>
          </cell>
          <cell r="G156">
            <v>292</v>
          </cell>
          <cell r="H156">
            <v>287</v>
          </cell>
          <cell r="I156">
            <v>579</v>
          </cell>
          <cell r="J156">
            <v>24</v>
          </cell>
          <cell r="K156" t="str">
            <v>1++C</v>
          </cell>
          <cell r="L156" t="str">
            <v>낙찰</v>
          </cell>
          <cell r="M156" t="str">
            <v>7000082</v>
          </cell>
          <cell r="N156" t="str">
            <v>082 축산사랑유통(유)</v>
          </cell>
          <cell r="O156">
            <v>17659</v>
          </cell>
        </row>
        <row r="157">
          <cell r="A157" t="str">
            <v>002174732730</v>
          </cell>
          <cell r="B157" t="str">
            <v>2024-11-05</v>
          </cell>
          <cell r="C157" t="str">
            <v>2024-11-06 오전 11:42:22</v>
          </cell>
          <cell r="D157" t="str">
            <v>한우</v>
          </cell>
          <cell r="E157">
            <v>156</v>
          </cell>
          <cell r="F157" t="str">
            <v>거</v>
          </cell>
          <cell r="G157">
            <v>205</v>
          </cell>
          <cell r="H157">
            <v>201</v>
          </cell>
          <cell r="I157">
            <v>406</v>
          </cell>
          <cell r="J157">
            <v>19</v>
          </cell>
          <cell r="K157" t="str">
            <v>1++B</v>
          </cell>
          <cell r="L157" t="str">
            <v>낙찰</v>
          </cell>
          <cell r="M157" t="str">
            <v>7000019</v>
          </cell>
          <cell r="N157" t="str">
            <v>019 흥지유통(유)</v>
          </cell>
          <cell r="O157">
            <v>23499</v>
          </cell>
        </row>
        <row r="158">
          <cell r="A158" t="str">
            <v>002174732908</v>
          </cell>
          <cell r="B158" t="str">
            <v>2024-11-05</v>
          </cell>
          <cell r="C158" t="str">
            <v>2024-11-06 오전 11:42:36</v>
          </cell>
          <cell r="D158" t="str">
            <v>한우</v>
          </cell>
          <cell r="E158">
            <v>157</v>
          </cell>
          <cell r="F158" t="str">
            <v>거</v>
          </cell>
          <cell r="G158">
            <v>264</v>
          </cell>
          <cell r="H158">
            <v>254</v>
          </cell>
          <cell r="I158">
            <v>518</v>
          </cell>
          <cell r="J158">
            <v>21</v>
          </cell>
          <cell r="K158" t="str">
            <v>1+C</v>
          </cell>
          <cell r="L158" t="str">
            <v>낙찰</v>
          </cell>
          <cell r="M158" t="str">
            <v>7000019</v>
          </cell>
          <cell r="N158" t="str">
            <v>019 흥지유통(유)</v>
          </cell>
          <cell r="O158">
            <v>16999</v>
          </cell>
        </row>
        <row r="159">
          <cell r="A159" t="str">
            <v>002176410488</v>
          </cell>
          <cell r="B159" t="str">
            <v>2024-11-05</v>
          </cell>
          <cell r="C159" t="str">
            <v>2024-11-06 오전 11:42:42</v>
          </cell>
          <cell r="D159" t="str">
            <v>한우</v>
          </cell>
          <cell r="E159">
            <v>158</v>
          </cell>
          <cell r="F159" t="str">
            <v>거</v>
          </cell>
          <cell r="G159">
            <v>216</v>
          </cell>
          <cell r="H159">
            <v>211</v>
          </cell>
          <cell r="I159">
            <v>427</v>
          </cell>
          <cell r="J159">
            <v>10</v>
          </cell>
          <cell r="K159" t="str">
            <v>1+A</v>
          </cell>
          <cell r="L159" t="str">
            <v>낙찰</v>
          </cell>
          <cell r="M159" t="str">
            <v>7000096</v>
          </cell>
          <cell r="N159" t="str">
            <v>096 (주)건화</v>
          </cell>
          <cell r="O159">
            <v>18339</v>
          </cell>
        </row>
        <row r="160">
          <cell r="A160" t="str">
            <v>002173268819</v>
          </cell>
          <cell r="B160" t="str">
            <v>2024-11-05</v>
          </cell>
          <cell r="C160" t="str">
            <v>2024-11-06 오전 11:42:53</v>
          </cell>
          <cell r="D160" t="str">
            <v>한우</v>
          </cell>
          <cell r="E160">
            <v>159</v>
          </cell>
          <cell r="F160" t="str">
            <v>거</v>
          </cell>
          <cell r="G160">
            <v>253</v>
          </cell>
          <cell r="H160">
            <v>252</v>
          </cell>
          <cell r="I160">
            <v>505</v>
          </cell>
          <cell r="J160">
            <v>8</v>
          </cell>
          <cell r="K160" t="str">
            <v>1++A</v>
          </cell>
          <cell r="L160" t="str">
            <v>낙찰</v>
          </cell>
          <cell r="M160" t="str">
            <v>7000035</v>
          </cell>
          <cell r="N160" t="str">
            <v>035 순천유통(유)</v>
          </cell>
          <cell r="O160">
            <v>18599</v>
          </cell>
        </row>
        <row r="161">
          <cell r="A161" t="str">
            <v>002179357417</v>
          </cell>
          <cell r="B161" t="str">
            <v>2024-11-05</v>
          </cell>
          <cell r="C161" t="str">
            <v>2024-11-06 오전 11:43:03</v>
          </cell>
          <cell r="D161" t="str">
            <v>한우</v>
          </cell>
          <cell r="E161">
            <v>160</v>
          </cell>
          <cell r="F161" t="str">
            <v>거</v>
          </cell>
          <cell r="G161">
            <v>292</v>
          </cell>
          <cell r="H161">
            <v>282</v>
          </cell>
          <cell r="I161">
            <v>574</v>
          </cell>
          <cell r="J161">
            <v>20</v>
          </cell>
          <cell r="K161" t="str">
            <v>1++B</v>
          </cell>
          <cell r="L161" t="str">
            <v>낙찰</v>
          </cell>
          <cell r="M161" t="str">
            <v>7000023</v>
          </cell>
          <cell r="N161" t="str">
            <v>023 (주)과연미트</v>
          </cell>
          <cell r="O161">
            <v>27899</v>
          </cell>
        </row>
        <row r="162">
          <cell r="A162" t="str">
            <v>002175711117</v>
          </cell>
          <cell r="B162" t="str">
            <v>2024-11-05</v>
          </cell>
          <cell r="C162" t="str">
            <v>2024-11-06 오전 11:43:12</v>
          </cell>
          <cell r="D162" t="str">
            <v>한우</v>
          </cell>
          <cell r="E162">
            <v>161</v>
          </cell>
          <cell r="F162" t="str">
            <v>거</v>
          </cell>
          <cell r="G162">
            <v>258</v>
          </cell>
          <cell r="H162">
            <v>256</v>
          </cell>
          <cell r="I162">
            <v>514</v>
          </cell>
          <cell r="J162">
            <v>22</v>
          </cell>
          <cell r="K162" t="str">
            <v>2C</v>
          </cell>
          <cell r="L162" t="str">
            <v>낙찰</v>
          </cell>
          <cell r="M162" t="str">
            <v>7000102</v>
          </cell>
          <cell r="N162" t="str">
            <v>102 안심축산분사</v>
          </cell>
          <cell r="O162">
            <v>13099</v>
          </cell>
        </row>
        <row r="163">
          <cell r="A163" t="str">
            <v>002172602596</v>
          </cell>
          <cell r="B163" t="str">
            <v>2024-11-05</v>
          </cell>
          <cell r="C163" t="str">
            <v>2024-11-06 오전 11:43:59</v>
          </cell>
          <cell r="D163" t="str">
            <v>한우</v>
          </cell>
          <cell r="E163">
            <v>162</v>
          </cell>
          <cell r="F163" t="str">
            <v>거</v>
          </cell>
          <cell r="G163">
            <v>237</v>
          </cell>
          <cell r="H163">
            <v>228</v>
          </cell>
          <cell r="I163">
            <v>465</v>
          </cell>
          <cell r="J163">
            <v>11</v>
          </cell>
          <cell r="K163" t="str">
            <v>2A</v>
          </cell>
          <cell r="L163" t="str">
            <v>낙찰</v>
          </cell>
          <cell r="M163" t="str">
            <v>7000034</v>
          </cell>
          <cell r="N163" t="str">
            <v>034 민석유통(유)</v>
          </cell>
          <cell r="O163">
            <v>12409</v>
          </cell>
        </row>
        <row r="164">
          <cell r="A164" t="str">
            <v>002175715397</v>
          </cell>
          <cell r="B164" t="str">
            <v>2024-11-05</v>
          </cell>
          <cell r="C164" t="str">
            <v>2024-11-06 오전 11:43:42</v>
          </cell>
          <cell r="D164" t="str">
            <v>한우</v>
          </cell>
          <cell r="E164">
            <v>163</v>
          </cell>
          <cell r="F164" t="str">
            <v>거</v>
          </cell>
          <cell r="G164">
            <v>266</v>
          </cell>
          <cell r="H164">
            <v>259</v>
          </cell>
          <cell r="I164">
            <v>525</v>
          </cell>
          <cell r="J164">
            <v>13</v>
          </cell>
          <cell r="K164" t="str">
            <v>1+B</v>
          </cell>
          <cell r="L164" t="str">
            <v>낙찰</v>
          </cell>
          <cell r="M164" t="str">
            <v>7000006</v>
          </cell>
          <cell r="N164" t="str">
            <v>006 이경유통(유)</v>
          </cell>
          <cell r="O164">
            <v>17999</v>
          </cell>
        </row>
        <row r="165">
          <cell r="A165" t="str">
            <v>002178891874</v>
          </cell>
          <cell r="B165" t="str">
            <v>2024-11-05</v>
          </cell>
          <cell r="C165" t="str">
            <v>2024-11-06 오전 11:44:18</v>
          </cell>
          <cell r="D165" t="str">
            <v>한우</v>
          </cell>
          <cell r="E165">
            <v>164</v>
          </cell>
          <cell r="F165" t="str">
            <v>거</v>
          </cell>
          <cell r="G165">
            <v>234</v>
          </cell>
          <cell r="H165">
            <v>227</v>
          </cell>
          <cell r="I165">
            <v>461</v>
          </cell>
          <cell r="J165">
            <v>10</v>
          </cell>
          <cell r="K165" t="str">
            <v>1A</v>
          </cell>
          <cell r="L165" t="str">
            <v>낙찰</v>
          </cell>
          <cell r="M165" t="str">
            <v>7000038</v>
          </cell>
          <cell r="N165" t="str">
            <v>038 광천유통(유)</v>
          </cell>
          <cell r="O165">
            <v>16333</v>
          </cell>
        </row>
        <row r="166">
          <cell r="A166" t="str">
            <v>002175713258</v>
          </cell>
          <cell r="B166" t="str">
            <v>2024-11-05</v>
          </cell>
          <cell r="C166" t="str">
            <v>2024-11-06 오전 11:44:31</v>
          </cell>
          <cell r="D166" t="str">
            <v>한우</v>
          </cell>
          <cell r="E166">
            <v>165</v>
          </cell>
          <cell r="F166" t="str">
            <v>거</v>
          </cell>
          <cell r="G166">
            <v>316</v>
          </cell>
          <cell r="H166">
            <v>309</v>
          </cell>
          <cell r="I166">
            <v>625</v>
          </cell>
          <cell r="J166">
            <v>15</v>
          </cell>
          <cell r="K166" t="str">
            <v>1++B</v>
          </cell>
          <cell r="L166" t="str">
            <v>낙찰</v>
          </cell>
          <cell r="M166" t="str">
            <v>7000023</v>
          </cell>
          <cell r="N166" t="str">
            <v>023 (주)과연미트</v>
          </cell>
          <cell r="O166">
            <v>33145</v>
          </cell>
        </row>
        <row r="167">
          <cell r="A167" t="str">
            <v>002175705741</v>
          </cell>
          <cell r="B167" t="str">
            <v>2024-11-05</v>
          </cell>
          <cell r="C167" t="str">
            <v>2024-11-06 오전 11:44:42</v>
          </cell>
          <cell r="D167" t="str">
            <v>한우</v>
          </cell>
          <cell r="E167">
            <v>166</v>
          </cell>
          <cell r="F167" t="str">
            <v>거</v>
          </cell>
          <cell r="G167">
            <v>302</v>
          </cell>
          <cell r="H167">
            <v>296</v>
          </cell>
          <cell r="I167">
            <v>598</v>
          </cell>
          <cell r="J167">
            <v>11</v>
          </cell>
          <cell r="K167" t="str">
            <v>1++B</v>
          </cell>
          <cell r="L167" t="str">
            <v>낙찰</v>
          </cell>
          <cell r="M167" t="str">
            <v>7000015</v>
          </cell>
          <cell r="N167" t="str">
            <v>015 유한회사 남영유통</v>
          </cell>
          <cell r="O167">
            <v>23999</v>
          </cell>
        </row>
        <row r="168">
          <cell r="A168" t="str">
            <v>002173559192</v>
          </cell>
          <cell r="B168" t="str">
            <v>2024-11-05</v>
          </cell>
          <cell r="C168" t="str">
            <v>2024-11-06 오후 12:13:23</v>
          </cell>
          <cell r="D168" t="str">
            <v>한우</v>
          </cell>
          <cell r="E168">
            <v>167</v>
          </cell>
          <cell r="F168" t="str">
            <v>거</v>
          </cell>
          <cell r="G168">
            <v>274</v>
          </cell>
          <cell r="H168">
            <v>264</v>
          </cell>
          <cell r="I168">
            <v>538</v>
          </cell>
          <cell r="J168">
            <v>7</v>
          </cell>
          <cell r="K168" t="str">
            <v>1++A</v>
          </cell>
          <cell r="L168" t="str">
            <v>낙찰</v>
          </cell>
          <cell r="M168" t="str">
            <v>7000018</v>
          </cell>
          <cell r="N168" t="str">
            <v>018 훼밀리유통(유)</v>
          </cell>
          <cell r="O168">
            <v>40549</v>
          </cell>
        </row>
        <row r="169">
          <cell r="A169" t="str">
            <v>002175538628</v>
          </cell>
          <cell r="B169" t="str">
            <v>2024-11-05</v>
          </cell>
          <cell r="C169" t="str">
            <v>2024-11-06 오전 11:44:55</v>
          </cell>
          <cell r="D169" t="str">
            <v>한우</v>
          </cell>
          <cell r="E169">
            <v>168</v>
          </cell>
          <cell r="F169" t="str">
            <v>거</v>
          </cell>
          <cell r="G169">
            <v>274</v>
          </cell>
          <cell r="H169">
            <v>271</v>
          </cell>
          <cell r="I169">
            <v>545</v>
          </cell>
          <cell r="J169">
            <v>12</v>
          </cell>
          <cell r="K169" t="str">
            <v>1++A</v>
          </cell>
          <cell r="L169" t="str">
            <v>낙찰</v>
          </cell>
          <cell r="M169" t="str">
            <v>7000043</v>
          </cell>
          <cell r="N169" t="str">
            <v>043 (주)청우</v>
          </cell>
          <cell r="O169">
            <v>19419</v>
          </cell>
        </row>
        <row r="170">
          <cell r="A170" t="str">
            <v>002171699230</v>
          </cell>
          <cell r="B170" t="str">
            <v>2024-11-05</v>
          </cell>
          <cell r="C170" t="str">
            <v>2024-11-06 오전 11:45:28</v>
          </cell>
          <cell r="D170" t="str">
            <v>한우</v>
          </cell>
          <cell r="E170">
            <v>169</v>
          </cell>
          <cell r="F170" t="str">
            <v>거</v>
          </cell>
          <cell r="G170">
            <v>247</v>
          </cell>
          <cell r="H170">
            <v>242</v>
          </cell>
          <cell r="I170">
            <v>489</v>
          </cell>
          <cell r="J170">
            <v>10</v>
          </cell>
          <cell r="K170" t="str">
            <v>1+A</v>
          </cell>
          <cell r="L170" t="str">
            <v>낙찰</v>
          </cell>
          <cell r="M170" t="str">
            <v>7000096</v>
          </cell>
          <cell r="N170" t="str">
            <v>096 (주)건화</v>
          </cell>
          <cell r="O170">
            <v>18669</v>
          </cell>
        </row>
        <row r="171">
          <cell r="A171" t="str">
            <v>002174909036</v>
          </cell>
          <cell r="B171" t="str">
            <v>2024-11-05</v>
          </cell>
          <cell r="C171" t="str">
            <v>2024-11-06 오전 11:45:44</v>
          </cell>
          <cell r="D171" t="str">
            <v>한우</v>
          </cell>
          <cell r="E171">
            <v>170</v>
          </cell>
          <cell r="F171" t="str">
            <v>거</v>
          </cell>
          <cell r="G171">
            <v>277</v>
          </cell>
          <cell r="H171">
            <v>273</v>
          </cell>
          <cell r="I171">
            <v>550</v>
          </cell>
          <cell r="J171">
            <v>11</v>
          </cell>
          <cell r="K171" t="str">
            <v>1++B</v>
          </cell>
          <cell r="L171" t="str">
            <v>낙찰</v>
          </cell>
          <cell r="M171" t="str">
            <v>7000051</v>
          </cell>
          <cell r="N171" t="str">
            <v>051 유한회사 다연유통</v>
          </cell>
          <cell r="O171">
            <v>18789</v>
          </cell>
        </row>
        <row r="172">
          <cell r="A172" t="str">
            <v>002174908017</v>
          </cell>
          <cell r="B172" t="str">
            <v>2024-11-05</v>
          </cell>
          <cell r="C172" t="str">
            <v>2024-11-06 오전 11:46:00</v>
          </cell>
          <cell r="D172" t="str">
            <v>한우</v>
          </cell>
          <cell r="E172">
            <v>171</v>
          </cell>
          <cell r="F172" t="str">
            <v>거</v>
          </cell>
          <cell r="G172">
            <v>249</v>
          </cell>
          <cell r="H172">
            <v>240</v>
          </cell>
          <cell r="I172">
            <v>489</v>
          </cell>
          <cell r="J172">
            <v>17</v>
          </cell>
          <cell r="K172" t="str">
            <v>1++B</v>
          </cell>
          <cell r="L172" t="str">
            <v>낙찰</v>
          </cell>
          <cell r="M172" t="str">
            <v>7000118</v>
          </cell>
          <cell r="N172" t="str">
            <v>118 (주)극진한우</v>
          </cell>
          <cell r="O172">
            <v>24459</v>
          </cell>
        </row>
        <row r="173">
          <cell r="A173" t="str">
            <v>002175124690</v>
          </cell>
          <cell r="B173" t="str">
            <v>2024-11-05</v>
          </cell>
          <cell r="C173" t="str">
            <v>2024-11-06 오전 11:45:19</v>
          </cell>
          <cell r="D173" t="str">
            <v>한우</v>
          </cell>
          <cell r="E173">
            <v>172</v>
          </cell>
          <cell r="F173" t="str">
            <v>거</v>
          </cell>
          <cell r="G173">
            <v>246</v>
          </cell>
          <cell r="H173">
            <v>240</v>
          </cell>
          <cell r="I173">
            <v>486</v>
          </cell>
          <cell r="J173">
            <v>14</v>
          </cell>
          <cell r="K173" t="str">
            <v>1++A</v>
          </cell>
          <cell r="L173" t="str">
            <v>낙찰</v>
          </cell>
          <cell r="M173" t="str">
            <v>7000046</v>
          </cell>
          <cell r="N173" t="str">
            <v>046 (주)농협유통</v>
          </cell>
          <cell r="O173">
            <v>24799</v>
          </cell>
        </row>
        <row r="174">
          <cell r="A174" t="str">
            <v>002177434135</v>
          </cell>
          <cell r="B174" t="str">
            <v>2024-11-05</v>
          </cell>
          <cell r="C174" t="str">
            <v>2024-11-06 오전 11:46:55</v>
          </cell>
          <cell r="D174" t="str">
            <v>한우</v>
          </cell>
          <cell r="E174">
            <v>173</v>
          </cell>
          <cell r="F174" t="str">
            <v>거</v>
          </cell>
          <cell r="G174">
            <v>314</v>
          </cell>
          <cell r="H174">
            <v>312</v>
          </cell>
          <cell r="I174">
            <v>626</v>
          </cell>
          <cell r="J174">
            <v>7</v>
          </cell>
          <cell r="K174" t="str">
            <v>1++A</v>
          </cell>
          <cell r="L174" t="str">
            <v>낙찰</v>
          </cell>
          <cell r="M174" t="str">
            <v>7000023</v>
          </cell>
          <cell r="N174" t="str">
            <v>023 (주)과연미트</v>
          </cell>
          <cell r="O174">
            <v>23120</v>
          </cell>
        </row>
        <row r="175">
          <cell r="A175" t="str">
            <v>002175121614</v>
          </cell>
          <cell r="B175" t="str">
            <v>2024-11-05</v>
          </cell>
          <cell r="C175" t="str">
            <v>2024-11-06 오전 11:46:43</v>
          </cell>
          <cell r="D175" t="str">
            <v>한우</v>
          </cell>
          <cell r="E175">
            <v>174</v>
          </cell>
          <cell r="F175" t="str">
            <v>거</v>
          </cell>
          <cell r="G175">
            <v>255</v>
          </cell>
          <cell r="H175">
            <v>252</v>
          </cell>
          <cell r="I175">
            <v>507</v>
          </cell>
          <cell r="J175">
            <v>6</v>
          </cell>
          <cell r="K175" t="str">
            <v>1++A</v>
          </cell>
          <cell r="L175" t="str">
            <v>낙찰</v>
          </cell>
          <cell r="M175" t="str">
            <v>7000023</v>
          </cell>
          <cell r="N175" t="str">
            <v>023 (주)과연미트</v>
          </cell>
          <cell r="O175">
            <v>28223</v>
          </cell>
        </row>
        <row r="176">
          <cell r="A176" t="str">
            <v>002175123120</v>
          </cell>
          <cell r="B176" t="str">
            <v>2024-11-05</v>
          </cell>
          <cell r="C176" t="str">
            <v>2024-11-06 오전 11:45:07</v>
          </cell>
          <cell r="D176" t="str">
            <v>한우</v>
          </cell>
          <cell r="E176">
            <v>175</v>
          </cell>
          <cell r="F176" t="str">
            <v>거</v>
          </cell>
          <cell r="G176">
            <v>296</v>
          </cell>
          <cell r="H176">
            <v>290</v>
          </cell>
          <cell r="I176">
            <v>586</v>
          </cell>
          <cell r="J176">
            <v>12</v>
          </cell>
          <cell r="K176" t="str">
            <v>1++B</v>
          </cell>
          <cell r="L176" t="str">
            <v>낙찰</v>
          </cell>
          <cell r="M176" t="str">
            <v>7000010</v>
          </cell>
          <cell r="N176" t="str">
            <v>010 준축산유통(유)</v>
          </cell>
          <cell r="O176">
            <v>26439</v>
          </cell>
        </row>
        <row r="177">
          <cell r="A177" t="str">
            <v>002176113135</v>
          </cell>
          <cell r="B177" t="str">
            <v>2024-11-05</v>
          </cell>
          <cell r="C177" t="str">
            <v>2024-11-06 오전 11:46:21</v>
          </cell>
          <cell r="D177" t="str">
            <v>한우</v>
          </cell>
          <cell r="E177">
            <v>176</v>
          </cell>
          <cell r="F177" t="str">
            <v>거</v>
          </cell>
          <cell r="G177">
            <v>294</v>
          </cell>
          <cell r="H177">
            <v>294</v>
          </cell>
          <cell r="I177">
            <v>588</v>
          </cell>
          <cell r="J177">
            <v>10</v>
          </cell>
          <cell r="K177" t="str">
            <v>1+B</v>
          </cell>
          <cell r="L177" t="str">
            <v>낙찰</v>
          </cell>
          <cell r="M177" t="str">
            <v>7000122</v>
          </cell>
          <cell r="N177" t="str">
            <v>122번 (주)홍우</v>
          </cell>
          <cell r="O177">
            <v>17336</v>
          </cell>
        </row>
        <row r="178">
          <cell r="A178" t="str">
            <v>002174547349</v>
          </cell>
          <cell r="B178" t="str">
            <v>2024-11-05</v>
          </cell>
          <cell r="C178" t="str">
            <v>2024-11-06 오전 11:47:06</v>
          </cell>
          <cell r="D178" t="str">
            <v>한우</v>
          </cell>
          <cell r="E178">
            <v>177</v>
          </cell>
          <cell r="F178" t="str">
            <v>거</v>
          </cell>
          <cell r="G178">
            <v>258</v>
          </cell>
          <cell r="H178">
            <v>256</v>
          </cell>
          <cell r="I178">
            <v>514</v>
          </cell>
          <cell r="J178">
            <v>9</v>
          </cell>
          <cell r="K178" t="str">
            <v>1++A</v>
          </cell>
          <cell r="L178" t="str">
            <v>낙찰</v>
          </cell>
          <cell r="M178" t="str">
            <v>7000023</v>
          </cell>
          <cell r="N178" t="str">
            <v>023 (주)과연미트</v>
          </cell>
          <cell r="O178">
            <v>23978</v>
          </cell>
        </row>
        <row r="179">
          <cell r="A179" t="str">
            <v>002177347166</v>
          </cell>
          <cell r="B179" t="str">
            <v>2024-11-05</v>
          </cell>
          <cell r="C179" t="str">
            <v>2024-11-06 오전 11:46:11</v>
          </cell>
          <cell r="D179" t="str">
            <v>한우</v>
          </cell>
          <cell r="E179">
            <v>178</v>
          </cell>
          <cell r="F179" t="str">
            <v>거</v>
          </cell>
          <cell r="G179">
            <v>270</v>
          </cell>
          <cell r="H179">
            <v>268</v>
          </cell>
          <cell r="I179">
            <v>538</v>
          </cell>
          <cell r="J179">
            <v>8</v>
          </cell>
          <cell r="K179" t="str">
            <v>1++A</v>
          </cell>
          <cell r="L179" t="str">
            <v>낙찰</v>
          </cell>
          <cell r="M179" t="str">
            <v>7000080</v>
          </cell>
          <cell r="N179" t="str">
            <v>080 박영만</v>
          </cell>
          <cell r="O179">
            <v>24387</v>
          </cell>
        </row>
        <row r="180">
          <cell r="A180" t="str">
            <v>002174561888</v>
          </cell>
          <cell r="B180" t="str">
            <v>2024-11-05</v>
          </cell>
          <cell r="C180" t="str">
            <v>2024-11-06 오전 11:46:34</v>
          </cell>
          <cell r="D180" t="str">
            <v>한우</v>
          </cell>
          <cell r="E180">
            <v>179</v>
          </cell>
          <cell r="F180" t="str">
            <v>거</v>
          </cell>
          <cell r="G180">
            <v>267</v>
          </cell>
          <cell r="H180">
            <v>263</v>
          </cell>
          <cell r="I180">
            <v>530</v>
          </cell>
          <cell r="J180">
            <v>10</v>
          </cell>
          <cell r="K180" t="str">
            <v>1++A</v>
          </cell>
          <cell r="L180" t="str">
            <v>낙찰</v>
          </cell>
          <cell r="M180" t="str">
            <v>7000018</v>
          </cell>
          <cell r="N180" t="str">
            <v>018 훼밀리유통(유)</v>
          </cell>
          <cell r="O180">
            <v>19899</v>
          </cell>
        </row>
        <row r="181">
          <cell r="A181" t="str">
            <v>002174576341</v>
          </cell>
          <cell r="B181" t="str">
            <v>2024-11-05</v>
          </cell>
          <cell r="C181" t="str">
            <v>2024-11-06 오후 12:09:28</v>
          </cell>
          <cell r="D181" t="str">
            <v>한우</v>
          </cell>
          <cell r="E181">
            <v>180</v>
          </cell>
          <cell r="F181" t="str">
            <v>거</v>
          </cell>
          <cell r="G181">
            <v>287</v>
          </cell>
          <cell r="H181">
            <v>286</v>
          </cell>
          <cell r="I181">
            <v>573</v>
          </cell>
          <cell r="J181">
            <v>9</v>
          </cell>
          <cell r="K181" t="str">
            <v>1++A</v>
          </cell>
          <cell r="L181" t="str">
            <v>낙찰</v>
          </cell>
          <cell r="M181" t="str">
            <v>7000023</v>
          </cell>
          <cell r="N181" t="str">
            <v>023 (주)과연미트</v>
          </cell>
          <cell r="O181">
            <v>36988</v>
          </cell>
        </row>
        <row r="182">
          <cell r="A182" t="str">
            <v>002173800495</v>
          </cell>
          <cell r="B182" t="str">
            <v>2024-11-05</v>
          </cell>
          <cell r="C182" t="str">
            <v>2024-11-06 오전 11:47:59</v>
          </cell>
          <cell r="D182" t="str">
            <v>한우</v>
          </cell>
          <cell r="E182">
            <v>181</v>
          </cell>
          <cell r="F182" t="str">
            <v>거</v>
          </cell>
          <cell r="G182">
            <v>251</v>
          </cell>
          <cell r="H182">
            <v>247</v>
          </cell>
          <cell r="I182">
            <v>498</v>
          </cell>
          <cell r="J182">
            <v>14</v>
          </cell>
          <cell r="K182" t="str">
            <v>1++B</v>
          </cell>
          <cell r="L182" t="str">
            <v>낙찰</v>
          </cell>
          <cell r="M182" t="str">
            <v>7000008</v>
          </cell>
          <cell r="N182" t="str">
            <v>008 (주)덕산</v>
          </cell>
          <cell r="O182">
            <v>18393</v>
          </cell>
        </row>
        <row r="183">
          <cell r="A183" t="str">
            <v>002173800479</v>
          </cell>
          <cell r="B183" t="str">
            <v>2024-11-05</v>
          </cell>
          <cell r="C183" t="str">
            <v>2024-11-06 오전 11:47:25</v>
          </cell>
          <cell r="D183" t="str">
            <v>한우</v>
          </cell>
          <cell r="E183">
            <v>182</v>
          </cell>
          <cell r="F183" t="str">
            <v>거</v>
          </cell>
          <cell r="G183">
            <v>272</v>
          </cell>
          <cell r="H183">
            <v>269</v>
          </cell>
          <cell r="I183">
            <v>541</v>
          </cell>
          <cell r="J183">
            <v>6</v>
          </cell>
          <cell r="K183" t="str">
            <v>1++A</v>
          </cell>
          <cell r="L183" t="str">
            <v>낙찰</v>
          </cell>
          <cell r="M183" t="str">
            <v>7000027</v>
          </cell>
          <cell r="N183" t="str">
            <v>027 양평축산유통(유)</v>
          </cell>
          <cell r="O183">
            <v>20899</v>
          </cell>
        </row>
        <row r="184">
          <cell r="A184" t="str">
            <v>002169981733</v>
          </cell>
          <cell r="B184" t="str">
            <v>2024-11-05</v>
          </cell>
          <cell r="C184" t="str">
            <v>2024-11-06 오전 11:47:36</v>
          </cell>
          <cell r="D184" t="str">
            <v>한우</v>
          </cell>
          <cell r="E184">
            <v>183</v>
          </cell>
          <cell r="F184" t="str">
            <v>거</v>
          </cell>
          <cell r="G184">
            <v>239</v>
          </cell>
          <cell r="H184">
            <v>237</v>
          </cell>
          <cell r="I184">
            <v>476</v>
          </cell>
          <cell r="J184">
            <v>8</v>
          </cell>
          <cell r="K184" t="str">
            <v>1++A</v>
          </cell>
          <cell r="L184" t="str">
            <v>낙찰</v>
          </cell>
          <cell r="M184" t="str">
            <v>7000046</v>
          </cell>
          <cell r="N184" t="str">
            <v>046 (주)농협유통</v>
          </cell>
          <cell r="O184">
            <v>22899</v>
          </cell>
        </row>
        <row r="185">
          <cell r="A185" t="str">
            <v>002169981717</v>
          </cell>
          <cell r="B185" t="str">
            <v>2024-11-05</v>
          </cell>
          <cell r="C185" t="str">
            <v>2024-11-06 오전 11:47:18</v>
          </cell>
          <cell r="D185" t="str">
            <v>한우</v>
          </cell>
          <cell r="E185">
            <v>184</v>
          </cell>
          <cell r="F185" t="str">
            <v>거</v>
          </cell>
          <cell r="G185">
            <v>250</v>
          </cell>
          <cell r="H185">
            <v>246</v>
          </cell>
          <cell r="I185">
            <v>496</v>
          </cell>
          <cell r="J185">
            <v>10</v>
          </cell>
          <cell r="K185" t="str">
            <v>1++A</v>
          </cell>
          <cell r="L185" t="str">
            <v>낙찰</v>
          </cell>
          <cell r="M185" t="str">
            <v>7000008</v>
          </cell>
          <cell r="N185" t="str">
            <v>008 (주)덕산</v>
          </cell>
          <cell r="O185">
            <v>25801</v>
          </cell>
        </row>
        <row r="186">
          <cell r="A186" t="str">
            <v>002174513846</v>
          </cell>
          <cell r="B186" t="str">
            <v>2024-11-05</v>
          </cell>
          <cell r="C186" t="str">
            <v>2024-11-06 오전 11:48:15</v>
          </cell>
          <cell r="D186" t="str">
            <v>한우</v>
          </cell>
          <cell r="E186">
            <v>185</v>
          </cell>
          <cell r="F186" t="str">
            <v>거</v>
          </cell>
          <cell r="G186">
            <v>215</v>
          </cell>
          <cell r="H186">
            <v>212</v>
          </cell>
          <cell r="I186">
            <v>427</v>
          </cell>
          <cell r="J186">
            <v>15</v>
          </cell>
          <cell r="K186" t="str">
            <v>1++B</v>
          </cell>
          <cell r="L186" t="str">
            <v>낙찰</v>
          </cell>
          <cell r="M186" t="str">
            <v>7000111</v>
          </cell>
          <cell r="N186" t="str">
            <v>111 롯데쇼핑(주)롯데마트사업본부</v>
          </cell>
          <cell r="O186">
            <v>26812</v>
          </cell>
        </row>
        <row r="187">
          <cell r="A187" t="str">
            <v>002174515411</v>
          </cell>
          <cell r="B187" t="str">
            <v>2024-11-05</v>
          </cell>
          <cell r="C187" t="str">
            <v>2024-11-06 오전 11:48:26</v>
          </cell>
          <cell r="D187" t="str">
            <v>한우</v>
          </cell>
          <cell r="E187">
            <v>186</v>
          </cell>
          <cell r="F187" t="str">
            <v>거</v>
          </cell>
          <cell r="G187">
            <v>267</v>
          </cell>
          <cell r="H187">
            <v>267</v>
          </cell>
          <cell r="I187">
            <v>534</v>
          </cell>
          <cell r="J187">
            <v>12</v>
          </cell>
          <cell r="K187" t="str">
            <v>1++B</v>
          </cell>
          <cell r="L187" t="str">
            <v>낙찰</v>
          </cell>
          <cell r="M187" t="str">
            <v>7000025</v>
          </cell>
          <cell r="N187" t="str">
            <v>025 이오유통(유)</v>
          </cell>
          <cell r="O187">
            <v>23089</v>
          </cell>
        </row>
        <row r="188">
          <cell r="A188" t="str">
            <v>002174513080</v>
          </cell>
          <cell r="B188" t="str">
            <v>2024-11-05</v>
          </cell>
          <cell r="C188" t="str">
            <v>2024-11-06 오전 11:47:47</v>
          </cell>
          <cell r="D188" t="str">
            <v>한우</v>
          </cell>
          <cell r="E188">
            <v>187</v>
          </cell>
          <cell r="F188" t="str">
            <v>거</v>
          </cell>
          <cell r="G188">
            <v>303</v>
          </cell>
          <cell r="H188">
            <v>308</v>
          </cell>
          <cell r="I188">
            <v>611</v>
          </cell>
          <cell r="J188">
            <v>13</v>
          </cell>
          <cell r="K188" t="str">
            <v>1++B</v>
          </cell>
          <cell r="L188" t="str">
            <v>낙찰</v>
          </cell>
          <cell r="M188" t="str">
            <v>7000042</v>
          </cell>
          <cell r="N188" t="str">
            <v>042 정강진</v>
          </cell>
          <cell r="O188">
            <v>23909</v>
          </cell>
        </row>
        <row r="189">
          <cell r="A189" t="str">
            <v>002174514700</v>
          </cell>
          <cell r="B189" t="str">
            <v>2024-11-05</v>
          </cell>
          <cell r="C189" t="str">
            <v>2024-11-06 오전 11:49:37</v>
          </cell>
          <cell r="D189" t="str">
            <v>한우</v>
          </cell>
          <cell r="E189">
            <v>188</v>
          </cell>
          <cell r="F189" t="str">
            <v>거</v>
          </cell>
          <cell r="G189">
            <v>281</v>
          </cell>
          <cell r="H189">
            <v>279</v>
          </cell>
          <cell r="I189">
            <v>560</v>
          </cell>
          <cell r="J189">
            <v>15</v>
          </cell>
          <cell r="K189" t="str">
            <v>1++B</v>
          </cell>
          <cell r="L189" t="str">
            <v>낙찰</v>
          </cell>
          <cell r="M189" t="str">
            <v>7000118</v>
          </cell>
          <cell r="N189" t="str">
            <v>118 (주)극진한우</v>
          </cell>
          <cell r="O189">
            <v>23118</v>
          </cell>
        </row>
        <row r="190">
          <cell r="A190" t="str">
            <v>002172277566</v>
          </cell>
          <cell r="B190" t="str">
            <v>2024-11-05</v>
          </cell>
          <cell r="C190" t="str">
            <v>2024-11-06 오전 11:49:26</v>
          </cell>
          <cell r="D190" t="str">
            <v>한우</v>
          </cell>
          <cell r="E190">
            <v>189</v>
          </cell>
          <cell r="F190" t="str">
            <v>거</v>
          </cell>
          <cell r="G190">
            <v>258</v>
          </cell>
          <cell r="H190">
            <v>255</v>
          </cell>
          <cell r="I190">
            <v>513</v>
          </cell>
          <cell r="J190">
            <v>10</v>
          </cell>
          <cell r="K190" t="str">
            <v>1++A</v>
          </cell>
          <cell r="L190" t="str">
            <v>낙찰</v>
          </cell>
          <cell r="M190" t="str">
            <v>7000019</v>
          </cell>
          <cell r="N190" t="str">
            <v>019 흥지유통(유)</v>
          </cell>
          <cell r="O190">
            <v>25899</v>
          </cell>
        </row>
        <row r="191">
          <cell r="A191" t="str">
            <v>002172279326</v>
          </cell>
          <cell r="B191" t="str">
            <v>2024-11-05</v>
          </cell>
          <cell r="C191" t="str">
            <v>2024-11-06 오전 11:48:07</v>
          </cell>
          <cell r="D191" t="str">
            <v>한우</v>
          </cell>
          <cell r="E191">
            <v>190</v>
          </cell>
          <cell r="F191" t="str">
            <v>거</v>
          </cell>
          <cell r="G191">
            <v>254</v>
          </cell>
          <cell r="H191">
            <v>248</v>
          </cell>
          <cell r="I191">
            <v>502</v>
          </cell>
          <cell r="J191">
            <v>12</v>
          </cell>
          <cell r="K191" t="str">
            <v>1++B</v>
          </cell>
          <cell r="L191" t="str">
            <v>낙찰</v>
          </cell>
          <cell r="M191" t="str">
            <v>7000051</v>
          </cell>
          <cell r="N191" t="str">
            <v>051 유한회사 다연유통</v>
          </cell>
          <cell r="O191">
            <v>18900</v>
          </cell>
        </row>
        <row r="192">
          <cell r="A192" t="str">
            <v>002172278760</v>
          </cell>
          <cell r="B192" t="str">
            <v>2024-11-05</v>
          </cell>
          <cell r="C192" t="str">
            <v>2024-11-06 오전 11:49:02</v>
          </cell>
          <cell r="D192" t="str">
            <v>한우</v>
          </cell>
          <cell r="E192">
            <v>191</v>
          </cell>
          <cell r="F192" t="str">
            <v>거</v>
          </cell>
          <cell r="G192">
            <v>266</v>
          </cell>
          <cell r="H192">
            <v>262</v>
          </cell>
          <cell r="I192">
            <v>528</v>
          </cell>
          <cell r="J192">
            <v>9</v>
          </cell>
          <cell r="K192" t="str">
            <v>1++A</v>
          </cell>
          <cell r="L192" t="str">
            <v>낙찰</v>
          </cell>
          <cell r="M192" t="str">
            <v>7000012</v>
          </cell>
          <cell r="N192" t="str">
            <v>012 유한회사 엠에스축산유통</v>
          </cell>
          <cell r="O192">
            <v>18778</v>
          </cell>
        </row>
        <row r="193">
          <cell r="A193" t="str">
            <v>002172836527</v>
          </cell>
          <cell r="B193" t="str">
            <v>2024-11-05</v>
          </cell>
          <cell r="C193" t="str">
            <v>2024-11-06 오전 11:49:16</v>
          </cell>
          <cell r="D193" t="str">
            <v>한우</v>
          </cell>
          <cell r="E193">
            <v>192</v>
          </cell>
          <cell r="F193" t="str">
            <v>거</v>
          </cell>
          <cell r="G193">
            <v>260</v>
          </cell>
          <cell r="H193">
            <v>255</v>
          </cell>
          <cell r="I193">
            <v>515</v>
          </cell>
          <cell r="J193">
            <v>11</v>
          </cell>
          <cell r="K193" t="str">
            <v>1++A</v>
          </cell>
          <cell r="L193" t="str">
            <v>낙찰</v>
          </cell>
          <cell r="M193" t="str">
            <v>7000023</v>
          </cell>
          <cell r="N193" t="str">
            <v>023 (주)과연미트</v>
          </cell>
          <cell r="O193">
            <v>24877</v>
          </cell>
        </row>
        <row r="194">
          <cell r="A194" t="str">
            <v>002173366634</v>
          </cell>
          <cell r="B194" t="str">
            <v>2024-11-05</v>
          </cell>
          <cell r="C194" t="str">
            <v>2024-11-06 오후 12:14:10</v>
          </cell>
          <cell r="D194" t="str">
            <v>한우</v>
          </cell>
          <cell r="E194">
            <v>193</v>
          </cell>
          <cell r="F194" t="str">
            <v>거</v>
          </cell>
          <cell r="G194">
            <v>258</v>
          </cell>
          <cell r="H194">
            <v>249</v>
          </cell>
          <cell r="I194">
            <v>507</v>
          </cell>
          <cell r="J194">
            <v>8</v>
          </cell>
          <cell r="K194" t="str">
            <v>1++A</v>
          </cell>
          <cell r="L194" t="str">
            <v>낙찰</v>
          </cell>
          <cell r="M194" t="str">
            <v>7000023</v>
          </cell>
          <cell r="N194" t="str">
            <v>023 (주)과연미트</v>
          </cell>
          <cell r="O194">
            <v>50023</v>
          </cell>
        </row>
        <row r="195">
          <cell r="A195" t="str">
            <v>002175930631</v>
          </cell>
          <cell r="B195" t="str">
            <v>2024-11-05</v>
          </cell>
          <cell r="C195" t="str">
            <v>2024-11-06 오전 11:50:06</v>
          </cell>
          <cell r="D195" t="str">
            <v>한우</v>
          </cell>
          <cell r="E195">
            <v>194</v>
          </cell>
          <cell r="F195" t="str">
            <v>거</v>
          </cell>
          <cell r="G195">
            <v>246</v>
          </cell>
          <cell r="H195">
            <v>242</v>
          </cell>
          <cell r="I195">
            <v>488</v>
          </cell>
          <cell r="J195">
            <v>11</v>
          </cell>
          <cell r="K195" t="str">
            <v>1B</v>
          </cell>
          <cell r="L195" t="str">
            <v>낙찰</v>
          </cell>
          <cell r="M195" t="str">
            <v>7000096</v>
          </cell>
          <cell r="N195" t="str">
            <v>096 (주)건화</v>
          </cell>
          <cell r="O195">
            <v>17139</v>
          </cell>
        </row>
        <row r="196">
          <cell r="A196" t="str">
            <v>002177326400</v>
          </cell>
          <cell r="B196" t="str">
            <v>2024-11-05</v>
          </cell>
          <cell r="C196" t="str">
            <v>2024-11-06 오전 11:50:16</v>
          </cell>
          <cell r="D196" t="str">
            <v>한우</v>
          </cell>
          <cell r="E196">
            <v>195</v>
          </cell>
          <cell r="F196" t="str">
            <v>거</v>
          </cell>
          <cell r="G196">
            <v>213</v>
          </cell>
          <cell r="H196">
            <v>211</v>
          </cell>
          <cell r="I196">
            <v>424</v>
          </cell>
          <cell r="J196">
            <v>10</v>
          </cell>
          <cell r="K196" t="str">
            <v>1+A</v>
          </cell>
          <cell r="L196" t="str">
            <v>낙찰</v>
          </cell>
          <cell r="M196" t="str">
            <v>7000093</v>
          </cell>
          <cell r="N196" t="str">
            <v>093 (주)이마트</v>
          </cell>
          <cell r="O196">
            <v>17998</v>
          </cell>
        </row>
        <row r="197">
          <cell r="A197" t="str">
            <v>002175380033</v>
          </cell>
          <cell r="B197" t="str">
            <v>2024-11-05</v>
          </cell>
          <cell r="C197" t="str">
            <v>2024-11-06 오전 11:49:47</v>
          </cell>
          <cell r="D197" t="str">
            <v>한우</v>
          </cell>
          <cell r="E197">
            <v>196</v>
          </cell>
          <cell r="F197" t="str">
            <v>거</v>
          </cell>
          <cell r="G197">
            <v>261</v>
          </cell>
          <cell r="H197">
            <v>251</v>
          </cell>
          <cell r="I197">
            <v>512</v>
          </cell>
          <cell r="J197">
            <v>13</v>
          </cell>
          <cell r="K197" t="str">
            <v>1++B</v>
          </cell>
          <cell r="L197" t="str">
            <v>낙찰</v>
          </cell>
          <cell r="M197" t="str">
            <v>7000051</v>
          </cell>
          <cell r="N197" t="str">
            <v>051 유한회사 다연유통</v>
          </cell>
          <cell r="O197">
            <v>18820</v>
          </cell>
        </row>
        <row r="198">
          <cell r="A198" t="str">
            <v>002175359690</v>
          </cell>
          <cell r="B198" t="str">
            <v>2024-11-05</v>
          </cell>
          <cell r="C198" t="str">
            <v>2024-11-06 오전 11:49:57</v>
          </cell>
          <cell r="D198" t="str">
            <v>한우</v>
          </cell>
          <cell r="E198">
            <v>197</v>
          </cell>
          <cell r="F198" t="str">
            <v>거</v>
          </cell>
          <cell r="G198">
            <v>252</v>
          </cell>
          <cell r="H198">
            <v>250</v>
          </cell>
          <cell r="I198">
            <v>502</v>
          </cell>
          <cell r="J198">
            <v>10</v>
          </cell>
          <cell r="K198" t="str">
            <v>1+B</v>
          </cell>
          <cell r="L198" t="str">
            <v>낙찰</v>
          </cell>
          <cell r="M198" t="str">
            <v>7000093</v>
          </cell>
          <cell r="N198" t="str">
            <v>093 (주)이마트</v>
          </cell>
          <cell r="O198">
            <v>17451</v>
          </cell>
        </row>
        <row r="199">
          <cell r="A199" t="str">
            <v>002176919282</v>
          </cell>
          <cell r="B199" t="str">
            <v>2024-11-05</v>
          </cell>
          <cell r="C199" t="str">
            <v>2024-11-06 오전 11:50:26</v>
          </cell>
          <cell r="D199" t="str">
            <v>한우</v>
          </cell>
          <cell r="E199">
            <v>198</v>
          </cell>
          <cell r="F199" t="str">
            <v>거</v>
          </cell>
          <cell r="G199">
            <v>280</v>
          </cell>
          <cell r="H199">
            <v>270</v>
          </cell>
          <cell r="I199">
            <v>550</v>
          </cell>
          <cell r="J199">
            <v>10</v>
          </cell>
          <cell r="K199" t="str">
            <v>1++A</v>
          </cell>
          <cell r="L199" t="str">
            <v>낙찰</v>
          </cell>
          <cell r="M199" t="str">
            <v>7000023</v>
          </cell>
          <cell r="N199" t="str">
            <v>023 (주)과연미트</v>
          </cell>
          <cell r="O199">
            <v>23988</v>
          </cell>
        </row>
        <row r="200">
          <cell r="A200" t="str">
            <v>002176230231</v>
          </cell>
          <cell r="B200" t="str">
            <v>2024-11-05</v>
          </cell>
          <cell r="C200" t="str">
            <v>2024-11-06 오전 11:51:08</v>
          </cell>
          <cell r="D200" t="str">
            <v>한우</v>
          </cell>
          <cell r="E200">
            <v>199</v>
          </cell>
          <cell r="F200" t="str">
            <v>거</v>
          </cell>
          <cell r="G200">
            <v>236</v>
          </cell>
          <cell r="H200">
            <v>231</v>
          </cell>
          <cell r="I200">
            <v>467</v>
          </cell>
          <cell r="J200">
            <v>12</v>
          </cell>
          <cell r="K200" t="str">
            <v>1++A</v>
          </cell>
          <cell r="L200" t="str">
            <v>낙찰</v>
          </cell>
          <cell r="M200" t="str">
            <v>7000044</v>
          </cell>
          <cell r="N200" t="str">
            <v>044 한우림유통(유)</v>
          </cell>
          <cell r="O200">
            <v>23005</v>
          </cell>
        </row>
        <row r="201">
          <cell r="A201" t="str">
            <v>002176800701</v>
          </cell>
          <cell r="B201" t="str">
            <v>2024-11-05</v>
          </cell>
          <cell r="C201" t="str">
            <v>2024-11-06 오후 12:11:20</v>
          </cell>
          <cell r="D201" t="str">
            <v>한우</v>
          </cell>
          <cell r="E201">
            <v>200</v>
          </cell>
          <cell r="F201" t="str">
            <v>거</v>
          </cell>
          <cell r="G201">
            <v>337</v>
          </cell>
          <cell r="H201">
            <v>336</v>
          </cell>
          <cell r="I201">
            <v>673</v>
          </cell>
          <cell r="J201">
            <v>14</v>
          </cell>
          <cell r="K201" t="str">
            <v>1++A</v>
          </cell>
          <cell r="L201" t="str">
            <v>낙찰</v>
          </cell>
          <cell r="M201" t="str">
            <v>7000023</v>
          </cell>
          <cell r="N201" t="str">
            <v>023 (주)과연미트</v>
          </cell>
          <cell r="O201">
            <v>37833</v>
          </cell>
        </row>
        <row r="202">
          <cell r="A202" t="str">
            <v>002173252209</v>
          </cell>
          <cell r="B202" t="str">
            <v>2024-11-05</v>
          </cell>
          <cell r="C202" t="str">
            <v>2024-11-06 오전 11:50:48</v>
          </cell>
          <cell r="D202" t="str">
            <v>한우</v>
          </cell>
          <cell r="E202">
            <v>201</v>
          </cell>
          <cell r="F202" t="str">
            <v>거</v>
          </cell>
          <cell r="G202">
            <v>273</v>
          </cell>
          <cell r="H202">
            <v>275</v>
          </cell>
          <cell r="I202">
            <v>548</v>
          </cell>
          <cell r="J202">
            <v>12</v>
          </cell>
          <cell r="K202" t="str">
            <v>1++B</v>
          </cell>
          <cell r="L202" t="str">
            <v>낙찰</v>
          </cell>
          <cell r="M202" t="str">
            <v>7000033</v>
          </cell>
          <cell r="N202" t="str">
            <v>033 삼삼유통</v>
          </cell>
          <cell r="O202">
            <v>18799</v>
          </cell>
        </row>
        <row r="203">
          <cell r="A203" t="str">
            <v>002173964611</v>
          </cell>
          <cell r="B203" t="str">
            <v>2024-11-05</v>
          </cell>
          <cell r="C203" t="str">
            <v>2024-11-06 오전 11:50:37</v>
          </cell>
          <cell r="D203" t="str">
            <v>한우</v>
          </cell>
          <cell r="E203">
            <v>202</v>
          </cell>
          <cell r="F203" t="str">
            <v>거</v>
          </cell>
          <cell r="G203">
            <v>275</v>
          </cell>
          <cell r="H203">
            <v>274</v>
          </cell>
          <cell r="I203">
            <v>549</v>
          </cell>
          <cell r="J203">
            <v>11</v>
          </cell>
          <cell r="K203" t="str">
            <v>1++A</v>
          </cell>
          <cell r="L203" t="str">
            <v>낙찰</v>
          </cell>
          <cell r="M203" t="str">
            <v>7000027</v>
          </cell>
          <cell r="N203" t="str">
            <v>027 양평축산유통(유)</v>
          </cell>
          <cell r="O203">
            <v>26599</v>
          </cell>
        </row>
        <row r="204">
          <cell r="A204" t="str">
            <v>002173965817</v>
          </cell>
          <cell r="B204" t="str">
            <v>2024-11-05</v>
          </cell>
          <cell r="C204" t="str">
            <v>2024-11-06 오전 11:51:16</v>
          </cell>
          <cell r="D204" t="str">
            <v>한우</v>
          </cell>
          <cell r="E204">
            <v>203</v>
          </cell>
          <cell r="F204" t="str">
            <v>거</v>
          </cell>
          <cell r="G204">
            <v>245</v>
          </cell>
          <cell r="H204">
            <v>242</v>
          </cell>
          <cell r="I204">
            <v>487</v>
          </cell>
          <cell r="J204">
            <v>10</v>
          </cell>
          <cell r="K204" t="str">
            <v>1++A</v>
          </cell>
          <cell r="L204" t="str">
            <v>낙찰</v>
          </cell>
          <cell r="M204" t="str">
            <v>7000011</v>
          </cell>
          <cell r="N204" t="str">
            <v>011 정재유통(유)</v>
          </cell>
          <cell r="O204">
            <v>23029</v>
          </cell>
        </row>
        <row r="205">
          <cell r="A205" t="str">
            <v>002176801704</v>
          </cell>
          <cell r="B205" t="str">
            <v>2024-11-05</v>
          </cell>
          <cell r="C205" t="str">
            <v>2024-11-06 오전 11:50:57</v>
          </cell>
          <cell r="D205" t="str">
            <v>한우</v>
          </cell>
          <cell r="E205">
            <v>204</v>
          </cell>
          <cell r="F205" t="str">
            <v>거</v>
          </cell>
          <cell r="G205">
            <v>216</v>
          </cell>
          <cell r="H205">
            <v>214</v>
          </cell>
          <cell r="I205">
            <v>430</v>
          </cell>
          <cell r="J205">
            <v>10</v>
          </cell>
          <cell r="K205" t="str">
            <v>1++A</v>
          </cell>
          <cell r="L205" t="str">
            <v>낙찰</v>
          </cell>
          <cell r="M205" t="str">
            <v>7000058</v>
          </cell>
          <cell r="N205" t="str">
            <v>058 최주태</v>
          </cell>
          <cell r="O205">
            <v>19123</v>
          </cell>
        </row>
        <row r="206">
          <cell r="A206" t="str">
            <v>002173844705</v>
          </cell>
          <cell r="B206" t="str">
            <v>2024-11-05</v>
          </cell>
          <cell r="C206" t="str">
            <v>2024-11-06 오전 11:51:28</v>
          </cell>
          <cell r="D206" t="str">
            <v>한우</v>
          </cell>
          <cell r="E206">
            <v>205</v>
          </cell>
          <cell r="F206" t="str">
            <v>거</v>
          </cell>
          <cell r="G206">
            <v>231</v>
          </cell>
          <cell r="H206">
            <v>225</v>
          </cell>
          <cell r="I206">
            <v>456</v>
          </cell>
          <cell r="J206">
            <v>9</v>
          </cell>
          <cell r="K206" t="str">
            <v>1+A</v>
          </cell>
          <cell r="L206" t="str">
            <v>낙찰</v>
          </cell>
          <cell r="M206" t="str">
            <v>7000001</v>
          </cell>
          <cell r="N206" t="str">
            <v>001 금관유통</v>
          </cell>
          <cell r="O206">
            <v>18399</v>
          </cell>
        </row>
        <row r="207">
          <cell r="A207" t="str">
            <v>002173844422</v>
          </cell>
          <cell r="B207" t="str">
            <v>2024-11-05</v>
          </cell>
          <cell r="C207" t="str">
            <v>2024-11-06 오전 11:51:47</v>
          </cell>
          <cell r="D207" t="str">
            <v>한우</v>
          </cell>
          <cell r="E207">
            <v>206</v>
          </cell>
          <cell r="F207" t="str">
            <v>거</v>
          </cell>
          <cell r="G207">
            <v>270</v>
          </cell>
          <cell r="H207">
            <v>268</v>
          </cell>
          <cell r="I207">
            <v>538</v>
          </cell>
          <cell r="J207">
            <v>12</v>
          </cell>
          <cell r="K207" t="str">
            <v>1+B</v>
          </cell>
          <cell r="L207" t="str">
            <v>낙찰</v>
          </cell>
          <cell r="M207" t="str">
            <v>7000096</v>
          </cell>
          <cell r="N207" t="str">
            <v>096 (주)건화</v>
          </cell>
          <cell r="O207">
            <v>17559</v>
          </cell>
        </row>
        <row r="208">
          <cell r="A208" t="str">
            <v>002174534385</v>
          </cell>
          <cell r="B208" t="str">
            <v>2024-11-05</v>
          </cell>
          <cell r="C208" t="str">
            <v>2024-11-06 오전 11:51:56</v>
          </cell>
          <cell r="D208" t="str">
            <v>한우</v>
          </cell>
          <cell r="E208">
            <v>207</v>
          </cell>
          <cell r="F208" t="str">
            <v>거</v>
          </cell>
          <cell r="G208">
            <v>291</v>
          </cell>
          <cell r="H208">
            <v>285</v>
          </cell>
          <cell r="I208">
            <v>576</v>
          </cell>
          <cell r="J208">
            <v>12</v>
          </cell>
          <cell r="K208" t="str">
            <v>1++B</v>
          </cell>
          <cell r="L208" t="str">
            <v>낙찰</v>
          </cell>
          <cell r="M208" t="str">
            <v>7000043</v>
          </cell>
          <cell r="N208" t="str">
            <v>043 (주)청우</v>
          </cell>
          <cell r="O208">
            <v>19000</v>
          </cell>
        </row>
        <row r="209">
          <cell r="A209" t="str">
            <v>002178591549</v>
          </cell>
          <cell r="B209" t="str">
            <v>2024-11-05</v>
          </cell>
          <cell r="C209" t="str">
            <v>2024-11-06 오전 11:52:07</v>
          </cell>
          <cell r="D209" t="str">
            <v>한우</v>
          </cell>
          <cell r="E209">
            <v>208</v>
          </cell>
          <cell r="F209" t="str">
            <v>거</v>
          </cell>
          <cell r="G209">
            <v>247</v>
          </cell>
          <cell r="H209">
            <v>246</v>
          </cell>
          <cell r="I209">
            <v>493</v>
          </cell>
          <cell r="J209">
            <v>11</v>
          </cell>
          <cell r="K209" t="str">
            <v>1++A</v>
          </cell>
          <cell r="L209" t="str">
            <v>낙찰</v>
          </cell>
          <cell r="M209" t="str">
            <v>7000042</v>
          </cell>
          <cell r="N209" t="str">
            <v>042 정강진</v>
          </cell>
          <cell r="O209">
            <v>26879</v>
          </cell>
        </row>
        <row r="210">
          <cell r="A210" t="str">
            <v>002175667020</v>
          </cell>
          <cell r="B210" t="str">
            <v>2024-11-05</v>
          </cell>
          <cell r="C210" t="str">
            <v>2024-11-06 오전 11:51:37</v>
          </cell>
          <cell r="D210" t="str">
            <v>한우</v>
          </cell>
          <cell r="E210">
            <v>209</v>
          </cell>
          <cell r="F210" t="str">
            <v>거</v>
          </cell>
          <cell r="G210">
            <v>239</v>
          </cell>
          <cell r="H210">
            <v>237</v>
          </cell>
          <cell r="I210">
            <v>476</v>
          </cell>
          <cell r="J210">
            <v>11</v>
          </cell>
          <cell r="K210" t="str">
            <v>1++A</v>
          </cell>
          <cell r="L210" t="str">
            <v>낙찰</v>
          </cell>
          <cell r="M210" t="str">
            <v>7000023</v>
          </cell>
          <cell r="N210" t="str">
            <v>023 (주)과연미트</v>
          </cell>
          <cell r="O210">
            <v>23333</v>
          </cell>
        </row>
        <row r="211">
          <cell r="A211" t="str">
            <v>002175667095</v>
          </cell>
          <cell r="B211" t="str">
            <v>2024-11-05</v>
          </cell>
          <cell r="C211" t="str">
            <v>2024-11-06 오전 11:52:27</v>
          </cell>
          <cell r="D211" t="str">
            <v>한우</v>
          </cell>
          <cell r="E211">
            <v>210</v>
          </cell>
          <cell r="F211" t="str">
            <v>거</v>
          </cell>
          <cell r="G211">
            <v>259</v>
          </cell>
          <cell r="H211">
            <v>255</v>
          </cell>
          <cell r="I211">
            <v>514</v>
          </cell>
          <cell r="J211">
            <v>11</v>
          </cell>
          <cell r="K211" t="str">
            <v>1++A</v>
          </cell>
          <cell r="L211" t="str">
            <v>낙찰</v>
          </cell>
          <cell r="M211" t="str">
            <v>7000019</v>
          </cell>
          <cell r="N211" t="str">
            <v>019 흥지유통(유)</v>
          </cell>
          <cell r="O211">
            <v>22799</v>
          </cell>
        </row>
        <row r="212">
          <cell r="A212" t="str">
            <v>002177106866</v>
          </cell>
          <cell r="B212" t="str">
            <v>2024-11-05</v>
          </cell>
          <cell r="C212" t="str">
            <v>2024-11-06 오전 11:52:18</v>
          </cell>
          <cell r="D212" t="str">
            <v>한우</v>
          </cell>
          <cell r="E212">
            <v>211</v>
          </cell>
          <cell r="F212" t="str">
            <v>거</v>
          </cell>
          <cell r="G212">
            <v>241</v>
          </cell>
          <cell r="H212">
            <v>242</v>
          </cell>
          <cell r="I212">
            <v>483</v>
          </cell>
          <cell r="J212">
            <v>11</v>
          </cell>
          <cell r="K212" t="str">
            <v>1++B</v>
          </cell>
          <cell r="L212" t="str">
            <v>낙찰</v>
          </cell>
          <cell r="M212" t="str">
            <v>7000051</v>
          </cell>
          <cell r="N212" t="str">
            <v>051 유한회사 다연유통</v>
          </cell>
          <cell r="O212">
            <v>18610</v>
          </cell>
        </row>
        <row r="213">
          <cell r="A213" t="str">
            <v>002175666813</v>
          </cell>
          <cell r="B213" t="str">
            <v>2024-11-05</v>
          </cell>
          <cell r="C213" t="str">
            <v>2024-11-06 오전 11:52:48</v>
          </cell>
          <cell r="D213" t="str">
            <v>한우</v>
          </cell>
          <cell r="E213">
            <v>212</v>
          </cell>
          <cell r="F213" t="str">
            <v>거</v>
          </cell>
          <cell r="G213">
            <v>236</v>
          </cell>
          <cell r="H213">
            <v>231</v>
          </cell>
          <cell r="I213">
            <v>467</v>
          </cell>
          <cell r="J213">
            <v>11</v>
          </cell>
          <cell r="K213" t="str">
            <v>1++A</v>
          </cell>
          <cell r="L213" t="str">
            <v>낙찰</v>
          </cell>
          <cell r="M213" t="str">
            <v>7000010</v>
          </cell>
          <cell r="N213" t="str">
            <v>010 준축산유통(유)</v>
          </cell>
          <cell r="O213">
            <v>23999</v>
          </cell>
        </row>
        <row r="214">
          <cell r="A214" t="str">
            <v>002175306228</v>
          </cell>
          <cell r="B214" t="str">
            <v>2024-11-05</v>
          </cell>
          <cell r="C214" t="str">
            <v>2024-11-06 오후 12:00:02</v>
          </cell>
          <cell r="D214" t="str">
            <v>한우</v>
          </cell>
          <cell r="E214">
            <v>213</v>
          </cell>
          <cell r="F214" t="str">
            <v>거</v>
          </cell>
          <cell r="G214">
            <v>284</v>
          </cell>
          <cell r="H214">
            <v>287</v>
          </cell>
          <cell r="I214">
            <v>571</v>
          </cell>
          <cell r="J214">
            <v>26</v>
          </cell>
          <cell r="K214" t="str">
            <v>1+C</v>
          </cell>
          <cell r="L214" t="str">
            <v>낙찰</v>
          </cell>
          <cell r="M214" t="str">
            <v>7000031</v>
          </cell>
          <cell r="N214" t="str">
            <v>031 주식회사 우담</v>
          </cell>
          <cell r="O214">
            <v>14851</v>
          </cell>
        </row>
        <row r="215">
          <cell r="A215" t="str">
            <v>002177111575</v>
          </cell>
          <cell r="B215" t="str">
            <v>2024-11-05</v>
          </cell>
          <cell r="C215" t="str">
            <v>2024-11-06 오전 11:53:28</v>
          </cell>
          <cell r="D215" t="str">
            <v>한우</v>
          </cell>
          <cell r="E215">
            <v>214</v>
          </cell>
          <cell r="F215" t="str">
            <v>거</v>
          </cell>
          <cell r="G215">
            <v>245</v>
          </cell>
          <cell r="H215">
            <v>239</v>
          </cell>
          <cell r="I215">
            <v>484</v>
          </cell>
          <cell r="J215">
            <v>10</v>
          </cell>
          <cell r="K215" t="str">
            <v>1++A</v>
          </cell>
          <cell r="L215" t="str">
            <v>낙찰</v>
          </cell>
          <cell r="M215" t="str">
            <v>7000010</v>
          </cell>
          <cell r="N215" t="str">
            <v>010 준축산유통(유)</v>
          </cell>
          <cell r="O215">
            <v>20479</v>
          </cell>
        </row>
        <row r="216">
          <cell r="A216" t="str">
            <v>002173017686</v>
          </cell>
          <cell r="B216" t="str">
            <v>2024-11-05</v>
          </cell>
          <cell r="C216" t="str">
            <v>2024-11-06 오전 11:53:02</v>
          </cell>
          <cell r="D216" t="str">
            <v>한우</v>
          </cell>
          <cell r="E216">
            <v>215</v>
          </cell>
          <cell r="F216" t="str">
            <v>거</v>
          </cell>
          <cell r="G216">
            <v>267</v>
          </cell>
          <cell r="H216">
            <v>264</v>
          </cell>
          <cell r="I216">
            <v>531</v>
          </cell>
          <cell r="J216">
            <v>18</v>
          </cell>
          <cell r="K216" t="str">
            <v>1++B</v>
          </cell>
          <cell r="L216" t="str">
            <v>낙찰</v>
          </cell>
          <cell r="M216" t="str">
            <v>7000019</v>
          </cell>
          <cell r="N216" t="str">
            <v>019 흥지유통(유)</v>
          </cell>
          <cell r="O216">
            <v>25999</v>
          </cell>
        </row>
        <row r="217">
          <cell r="A217" t="str">
            <v>002175674522</v>
          </cell>
          <cell r="B217" t="str">
            <v>2024-11-05</v>
          </cell>
          <cell r="C217" t="str">
            <v>2024-11-06 오전 11:53:19</v>
          </cell>
          <cell r="D217" t="str">
            <v>한우</v>
          </cell>
          <cell r="E217">
            <v>216</v>
          </cell>
          <cell r="F217" t="str">
            <v>거</v>
          </cell>
          <cell r="G217">
            <v>261</v>
          </cell>
          <cell r="H217">
            <v>261</v>
          </cell>
          <cell r="I217">
            <v>522</v>
          </cell>
          <cell r="J217">
            <v>7</v>
          </cell>
          <cell r="K217" t="str">
            <v>1++A</v>
          </cell>
          <cell r="L217" t="str">
            <v>낙찰</v>
          </cell>
          <cell r="M217" t="str">
            <v>7000023</v>
          </cell>
          <cell r="N217" t="str">
            <v>023 (주)과연미트</v>
          </cell>
          <cell r="O217">
            <v>25822</v>
          </cell>
        </row>
        <row r="218">
          <cell r="A218" t="str">
            <v>002175667966</v>
          </cell>
          <cell r="B218" t="str">
            <v>2024-11-05</v>
          </cell>
          <cell r="C218" t="str">
            <v>2024-11-06 오전 11:53:39</v>
          </cell>
          <cell r="D218" t="str">
            <v>한우</v>
          </cell>
          <cell r="E218">
            <v>217</v>
          </cell>
          <cell r="F218" t="str">
            <v>거</v>
          </cell>
          <cell r="G218">
            <v>308</v>
          </cell>
          <cell r="H218">
            <v>296</v>
          </cell>
          <cell r="I218">
            <v>604</v>
          </cell>
          <cell r="J218">
            <v>13</v>
          </cell>
          <cell r="K218" t="str">
            <v>1++B</v>
          </cell>
          <cell r="L218" t="str">
            <v>낙찰</v>
          </cell>
          <cell r="M218" t="str">
            <v>7000023</v>
          </cell>
          <cell r="N218" t="str">
            <v>023 (주)과연미트</v>
          </cell>
          <cell r="O218">
            <v>22888</v>
          </cell>
        </row>
        <row r="219">
          <cell r="A219" t="str">
            <v>002175030011</v>
          </cell>
          <cell r="B219" t="str">
            <v>2024-11-05</v>
          </cell>
          <cell r="C219" t="str">
            <v>2024-11-06 오후 12:18:02</v>
          </cell>
          <cell r="D219" t="str">
            <v>한우</v>
          </cell>
          <cell r="E219">
            <v>218</v>
          </cell>
          <cell r="F219" t="str">
            <v>거</v>
          </cell>
          <cell r="G219">
            <v>313</v>
          </cell>
          <cell r="H219">
            <v>307</v>
          </cell>
          <cell r="I219">
            <v>620</v>
          </cell>
          <cell r="J219">
            <v>10</v>
          </cell>
          <cell r="K219" t="str">
            <v>1++A</v>
          </cell>
          <cell r="L219" t="str">
            <v>낙찰</v>
          </cell>
          <cell r="M219" t="str">
            <v>7000104</v>
          </cell>
          <cell r="N219" t="str">
            <v>104 동원홈푸드</v>
          </cell>
          <cell r="O219">
            <v>150000</v>
          </cell>
        </row>
        <row r="220">
          <cell r="A220" t="str">
            <v>002174770276</v>
          </cell>
          <cell r="B220" t="str">
            <v>2024-11-05</v>
          </cell>
          <cell r="C220" t="str">
            <v>2024-11-06 오전 11:54:07</v>
          </cell>
          <cell r="D220" t="str">
            <v>한우</v>
          </cell>
          <cell r="E220">
            <v>219</v>
          </cell>
          <cell r="F220" t="str">
            <v>거</v>
          </cell>
          <cell r="G220">
            <v>267</v>
          </cell>
          <cell r="H220">
            <v>262</v>
          </cell>
          <cell r="I220">
            <v>529</v>
          </cell>
          <cell r="J220">
            <v>14</v>
          </cell>
          <cell r="K220" t="str">
            <v>1++B</v>
          </cell>
          <cell r="L220" t="str">
            <v>낙찰</v>
          </cell>
          <cell r="M220" t="str">
            <v>7000019</v>
          </cell>
          <cell r="N220" t="str">
            <v>019 흥지유통(유)</v>
          </cell>
          <cell r="O220">
            <v>23749</v>
          </cell>
        </row>
        <row r="221">
          <cell r="A221" t="str">
            <v>002171518161</v>
          </cell>
          <cell r="B221" t="str">
            <v>2024-11-05</v>
          </cell>
          <cell r="C221" t="str">
            <v>2024-11-06 오전 11:53:11</v>
          </cell>
          <cell r="D221" t="str">
            <v>한우</v>
          </cell>
          <cell r="E221">
            <v>220</v>
          </cell>
          <cell r="F221" t="str">
            <v>거</v>
          </cell>
          <cell r="G221">
            <v>260</v>
          </cell>
          <cell r="H221">
            <v>259</v>
          </cell>
          <cell r="I221">
            <v>519</v>
          </cell>
          <cell r="J221">
            <v>9</v>
          </cell>
          <cell r="K221" t="str">
            <v>1++A</v>
          </cell>
          <cell r="L221" t="str">
            <v>낙찰</v>
          </cell>
          <cell r="M221" t="str">
            <v>7000058</v>
          </cell>
          <cell r="N221" t="str">
            <v>058 최주태</v>
          </cell>
          <cell r="O221">
            <v>19910</v>
          </cell>
        </row>
        <row r="222">
          <cell r="A222" t="str">
            <v>002174870494</v>
          </cell>
          <cell r="B222" t="str">
            <v>2024-11-05</v>
          </cell>
          <cell r="C222" t="str">
            <v>2024-11-06 오전 11:53:59</v>
          </cell>
          <cell r="D222" t="str">
            <v>한우</v>
          </cell>
          <cell r="E222">
            <v>221</v>
          </cell>
          <cell r="F222" t="str">
            <v>거</v>
          </cell>
          <cell r="G222">
            <v>264</v>
          </cell>
          <cell r="H222">
            <v>259</v>
          </cell>
          <cell r="I222">
            <v>523</v>
          </cell>
          <cell r="J222">
            <v>14</v>
          </cell>
          <cell r="K222" t="str">
            <v>1++A</v>
          </cell>
          <cell r="L222" t="str">
            <v>낙찰</v>
          </cell>
          <cell r="M222" t="str">
            <v>7000065</v>
          </cell>
          <cell r="N222" t="str">
            <v>065 (주)우렁찬한우</v>
          </cell>
          <cell r="O222">
            <v>25990</v>
          </cell>
        </row>
        <row r="223">
          <cell r="A223" t="str">
            <v>002174862099</v>
          </cell>
          <cell r="B223" t="str">
            <v>2024-11-05</v>
          </cell>
          <cell r="C223" t="str">
            <v>2024-11-06 오전 11:54:17</v>
          </cell>
          <cell r="D223" t="str">
            <v>한우</v>
          </cell>
          <cell r="E223">
            <v>222</v>
          </cell>
          <cell r="F223" t="str">
            <v>거</v>
          </cell>
          <cell r="G223">
            <v>300</v>
          </cell>
          <cell r="H223">
            <v>301</v>
          </cell>
          <cell r="I223">
            <v>601</v>
          </cell>
          <cell r="J223">
            <v>8</v>
          </cell>
          <cell r="K223" t="str">
            <v>1++A</v>
          </cell>
          <cell r="L223" t="str">
            <v>낙찰</v>
          </cell>
          <cell r="M223" t="str">
            <v>7000065</v>
          </cell>
          <cell r="N223" t="str">
            <v>065 (주)우렁찬한우</v>
          </cell>
          <cell r="O223">
            <v>26750</v>
          </cell>
        </row>
        <row r="224">
          <cell r="A224" t="str">
            <v>002176006683</v>
          </cell>
          <cell r="B224" t="str">
            <v>2024-11-05</v>
          </cell>
          <cell r="C224" t="str">
            <v>2024-11-06 오전 11:55:06</v>
          </cell>
          <cell r="D224" t="str">
            <v>한우</v>
          </cell>
          <cell r="E224">
            <v>223</v>
          </cell>
          <cell r="F224" t="str">
            <v>거</v>
          </cell>
          <cell r="G224">
            <v>264</v>
          </cell>
          <cell r="H224">
            <v>257</v>
          </cell>
          <cell r="I224">
            <v>521</v>
          </cell>
          <cell r="J224">
            <v>16</v>
          </cell>
          <cell r="K224" t="str">
            <v>1++B</v>
          </cell>
          <cell r="L224" t="str">
            <v>낙찰</v>
          </cell>
          <cell r="M224" t="str">
            <v>7000118</v>
          </cell>
          <cell r="N224" t="str">
            <v>118 (주)극진한우</v>
          </cell>
          <cell r="O224">
            <v>23759</v>
          </cell>
        </row>
        <row r="225">
          <cell r="A225" t="str">
            <v>002174875271</v>
          </cell>
          <cell r="B225" t="str">
            <v>2024-11-05</v>
          </cell>
          <cell r="C225" t="str">
            <v>2024-11-06 오전 11:53:48</v>
          </cell>
          <cell r="D225" t="str">
            <v>한우</v>
          </cell>
          <cell r="E225">
            <v>224</v>
          </cell>
          <cell r="F225" t="str">
            <v>거</v>
          </cell>
          <cell r="G225">
            <v>286</v>
          </cell>
          <cell r="H225">
            <v>283</v>
          </cell>
          <cell r="I225">
            <v>569</v>
          </cell>
          <cell r="J225">
            <v>25</v>
          </cell>
          <cell r="K225" t="str">
            <v>1++C</v>
          </cell>
          <cell r="L225" t="str">
            <v>낙찰</v>
          </cell>
          <cell r="M225" t="str">
            <v>7000118</v>
          </cell>
          <cell r="N225" t="str">
            <v>118 (주)극진한우</v>
          </cell>
          <cell r="O225">
            <v>22342</v>
          </cell>
        </row>
        <row r="226">
          <cell r="A226" t="str">
            <v>002173843647</v>
          </cell>
          <cell r="B226" t="str">
            <v>2024-11-05</v>
          </cell>
          <cell r="C226" t="str">
            <v>2024-11-06 오전 11:54:47</v>
          </cell>
          <cell r="D226" t="str">
            <v>한우</v>
          </cell>
          <cell r="E226">
            <v>225</v>
          </cell>
          <cell r="F226" t="str">
            <v>거</v>
          </cell>
          <cell r="G226">
            <v>230</v>
          </cell>
          <cell r="H226">
            <v>232</v>
          </cell>
          <cell r="I226">
            <v>462</v>
          </cell>
          <cell r="J226">
            <v>10</v>
          </cell>
          <cell r="K226" t="str">
            <v>1++A</v>
          </cell>
          <cell r="L226" t="str">
            <v>낙찰</v>
          </cell>
          <cell r="M226" t="str">
            <v>7000057</v>
          </cell>
          <cell r="N226" t="str">
            <v>057 이한용</v>
          </cell>
          <cell r="O226">
            <v>19499</v>
          </cell>
        </row>
        <row r="227">
          <cell r="A227" t="str">
            <v>002173845435</v>
          </cell>
          <cell r="B227" t="str">
            <v>2024-11-05</v>
          </cell>
          <cell r="C227" t="str">
            <v>2024-11-06 오전 11:54:56</v>
          </cell>
          <cell r="D227" t="str">
            <v>한우</v>
          </cell>
          <cell r="E227">
            <v>226</v>
          </cell>
          <cell r="F227" t="str">
            <v>거</v>
          </cell>
          <cell r="G227">
            <v>264</v>
          </cell>
          <cell r="H227">
            <v>258</v>
          </cell>
          <cell r="I227">
            <v>522</v>
          </cell>
          <cell r="J227">
            <v>12</v>
          </cell>
          <cell r="K227" t="str">
            <v>1++A</v>
          </cell>
          <cell r="L227" t="str">
            <v>낙찰</v>
          </cell>
          <cell r="M227" t="str">
            <v>7000012</v>
          </cell>
          <cell r="N227" t="str">
            <v>012 유한회사 엠에스축산유통</v>
          </cell>
          <cell r="O227">
            <v>19236</v>
          </cell>
        </row>
        <row r="228">
          <cell r="A228" t="str">
            <v>002175928892</v>
          </cell>
          <cell r="B228" t="str">
            <v>2024-11-05</v>
          </cell>
          <cell r="C228" t="str">
            <v>2024-11-06 오전 11:54:26</v>
          </cell>
          <cell r="D228" t="str">
            <v>한우</v>
          </cell>
          <cell r="E228">
            <v>227</v>
          </cell>
          <cell r="F228" t="str">
            <v>거</v>
          </cell>
          <cell r="G228">
            <v>270</v>
          </cell>
          <cell r="H228">
            <v>268</v>
          </cell>
          <cell r="I228">
            <v>538</v>
          </cell>
          <cell r="J228">
            <v>11</v>
          </cell>
          <cell r="K228" t="str">
            <v>1++A</v>
          </cell>
          <cell r="L228" t="str">
            <v>낙찰</v>
          </cell>
          <cell r="M228" t="str">
            <v>7000023</v>
          </cell>
          <cell r="N228" t="str">
            <v>023 (주)과연미트</v>
          </cell>
          <cell r="O228">
            <v>24366</v>
          </cell>
        </row>
        <row r="229">
          <cell r="A229" t="str">
            <v>002175381817</v>
          </cell>
          <cell r="B229" t="str">
            <v>2024-11-05</v>
          </cell>
          <cell r="C229" t="str">
            <v>2024-11-06 오전 11:54:37</v>
          </cell>
          <cell r="D229" t="str">
            <v>한우</v>
          </cell>
          <cell r="E229">
            <v>228</v>
          </cell>
          <cell r="F229" t="str">
            <v>거</v>
          </cell>
          <cell r="G229">
            <v>317</v>
          </cell>
          <cell r="H229">
            <v>316</v>
          </cell>
          <cell r="I229">
            <v>633</v>
          </cell>
          <cell r="J229">
            <v>11</v>
          </cell>
          <cell r="K229" t="str">
            <v>1++A</v>
          </cell>
          <cell r="L229" t="str">
            <v>낙찰</v>
          </cell>
          <cell r="M229" t="str">
            <v>7000044</v>
          </cell>
          <cell r="N229" t="str">
            <v>044 한우림유통(유)</v>
          </cell>
          <cell r="O229">
            <v>23115</v>
          </cell>
        </row>
        <row r="230">
          <cell r="A230" t="str">
            <v>002172497500</v>
          </cell>
          <cell r="B230" t="str">
            <v>2024-11-05</v>
          </cell>
          <cell r="C230" t="str">
            <v>2024-11-06 오전 11:55:17</v>
          </cell>
          <cell r="D230" t="str">
            <v>한우</v>
          </cell>
          <cell r="E230">
            <v>229</v>
          </cell>
          <cell r="F230" t="str">
            <v>거</v>
          </cell>
          <cell r="G230">
            <v>268</v>
          </cell>
          <cell r="H230">
            <v>271</v>
          </cell>
          <cell r="I230">
            <v>539</v>
          </cell>
          <cell r="J230">
            <v>8</v>
          </cell>
          <cell r="K230" t="str">
            <v>1++A</v>
          </cell>
          <cell r="L230" t="str">
            <v>낙찰</v>
          </cell>
          <cell r="M230" t="str">
            <v>7000023</v>
          </cell>
          <cell r="N230" t="str">
            <v>023 (주)과연미트</v>
          </cell>
          <cell r="O230">
            <v>24243</v>
          </cell>
        </row>
        <row r="231">
          <cell r="A231" t="str">
            <v>002174455520</v>
          </cell>
          <cell r="B231" t="str">
            <v>2024-11-05</v>
          </cell>
          <cell r="C231" t="str">
            <v>2024-11-06 오전 11:55:48</v>
          </cell>
          <cell r="D231" t="str">
            <v>한우</v>
          </cell>
          <cell r="E231">
            <v>230</v>
          </cell>
          <cell r="F231" t="str">
            <v>거</v>
          </cell>
          <cell r="G231">
            <v>267</v>
          </cell>
          <cell r="H231">
            <v>264</v>
          </cell>
          <cell r="I231">
            <v>531</v>
          </cell>
          <cell r="J231">
            <v>13</v>
          </cell>
          <cell r="K231" t="str">
            <v>1++A</v>
          </cell>
          <cell r="L231" t="str">
            <v>낙찰</v>
          </cell>
          <cell r="M231" t="str">
            <v>7000010</v>
          </cell>
          <cell r="N231" t="str">
            <v>010 준축산유통(유)</v>
          </cell>
          <cell r="O231">
            <v>23333</v>
          </cell>
        </row>
        <row r="232">
          <cell r="A232" t="str">
            <v>002173797225</v>
          </cell>
          <cell r="B232" t="str">
            <v>2024-11-05</v>
          </cell>
          <cell r="C232" t="str">
            <v>2024-11-06 오전 11:55:39</v>
          </cell>
          <cell r="D232" t="str">
            <v>한우</v>
          </cell>
          <cell r="E232">
            <v>231</v>
          </cell>
          <cell r="F232" t="str">
            <v>거</v>
          </cell>
          <cell r="G232">
            <v>295</v>
          </cell>
          <cell r="H232">
            <v>290</v>
          </cell>
          <cell r="I232">
            <v>585</v>
          </cell>
          <cell r="J232">
            <v>16</v>
          </cell>
          <cell r="K232" t="str">
            <v>1++B</v>
          </cell>
          <cell r="L232" t="str">
            <v>낙찰</v>
          </cell>
          <cell r="M232" t="str">
            <v>7000065</v>
          </cell>
          <cell r="N232" t="str">
            <v>065 (주)우렁찬한우</v>
          </cell>
          <cell r="O232">
            <v>27270</v>
          </cell>
        </row>
        <row r="233">
          <cell r="A233" t="str">
            <v>002173836953</v>
          </cell>
          <cell r="B233" t="str">
            <v>2024-11-05</v>
          </cell>
          <cell r="C233" t="str">
            <v>2024-11-06 오전 11:55:28</v>
          </cell>
          <cell r="D233" t="str">
            <v>한우</v>
          </cell>
          <cell r="E233">
            <v>232</v>
          </cell>
          <cell r="F233" t="str">
            <v>거</v>
          </cell>
          <cell r="G233">
            <v>298</v>
          </cell>
          <cell r="H233">
            <v>295</v>
          </cell>
          <cell r="I233">
            <v>593</v>
          </cell>
          <cell r="J233">
            <v>11</v>
          </cell>
          <cell r="K233" t="str">
            <v>1++B</v>
          </cell>
          <cell r="L233" t="str">
            <v>낙찰</v>
          </cell>
          <cell r="M233" t="str">
            <v>7000118</v>
          </cell>
          <cell r="N233" t="str">
            <v>118 (주)극진한우</v>
          </cell>
          <cell r="O233">
            <v>23493</v>
          </cell>
        </row>
        <row r="234">
          <cell r="A234" t="str">
            <v>002174863788</v>
          </cell>
          <cell r="B234" t="str">
            <v>2024-11-05</v>
          </cell>
          <cell r="C234" t="str">
            <v>2024-11-06 오전 11:56:01</v>
          </cell>
          <cell r="D234" t="str">
            <v>한우</v>
          </cell>
          <cell r="E234">
            <v>233</v>
          </cell>
          <cell r="F234" t="str">
            <v>거</v>
          </cell>
          <cell r="G234">
            <v>274</v>
          </cell>
          <cell r="H234">
            <v>273</v>
          </cell>
          <cell r="I234">
            <v>547</v>
          </cell>
          <cell r="J234">
            <v>11</v>
          </cell>
          <cell r="K234" t="str">
            <v>1++A</v>
          </cell>
          <cell r="L234" t="str">
            <v>낙찰</v>
          </cell>
          <cell r="M234" t="str">
            <v>7000002</v>
          </cell>
          <cell r="N234" t="str">
            <v>002 최상철</v>
          </cell>
          <cell r="O234">
            <v>17865</v>
          </cell>
        </row>
        <row r="235">
          <cell r="A235" t="str">
            <v>002174766318</v>
          </cell>
          <cell r="B235" t="str">
            <v>2024-11-05</v>
          </cell>
          <cell r="C235" t="str">
            <v>2024-11-06 오전 11:56:59</v>
          </cell>
          <cell r="D235" t="str">
            <v>한우</v>
          </cell>
          <cell r="E235">
            <v>234</v>
          </cell>
          <cell r="F235" t="str">
            <v>거</v>
          </cell>
          <cell r="G235">
            <v>261</v>
          </cell>
          <cell r="H235">
            <v>256</v>
          </cell>
          <cell r="I235">
            <v>517</v>
          </cell>
          <cell r="J235">
            <v>13</v>
          </cell>
          <cell r="K235" t="str">
            <v>1++A</v>
          </cell>
          <cell r="L235" t="str">
            <v>낙찰</v>
          </cell>
          <cell r="M235" t="str">
            <v>7000118</v>
          </cell>
          <cell r="N235" t="str">
            <v>118 (주)극진한우</v>
          </cell>
          <cell r="O235">
            <v>25278</v>
          </cell>
        </row>
        <row r="236">
          <cell r="A236" t="str">
            <v>002174523096</v>
          </cell>
          <cell r="B236" t="str">
            <v>2024-11-05</v>
          </cell>
          <cell r="C236" t="str">
            <v>2024-11-06 오전 11:56:29</v>
          </cell>
          <cell r="D236" t="str">
            <v>한우</v>
          </cell>
          <cell r="E236">
            <v>235</v>
          </cell>
          <cell r="F236" t="str">
            <v>거</v>
          </cell>
          <cell r="G236">
            <v>337</v>
          </cell>
          <cell r="H236">
            <v>334</v>
          </cell>
          <cell r="I236">
            <v>671</v>
          </cell>
          <cell r="J236">
            <v>7</v>
          </cell>
          <cell r="K236" t="str">
            <v>1++A</v>
          </cell>
          <cell r="L236" t="str">
            <v>낙찰</v>
          </cell>
          <cell r="M236" t="str">
            <v>7000111</v>
          </cell>
          <cell r="N236" t="str">
            <v>111 롯데쇼핑(주)롯데마트사업본부</v>
          </cell>
          <cell r="O236">
            <v>23903</v>
          </cell>
        </row>
        <row r="237">
          <cell r="A237" t="str">
            <v>002173836697</v>
          </cell>
          <cell r="B237" t="str">
            <v>2024-11-05</v>
          </cell>
          <cell r="C237" t="str">
            <v>2024-11-06 오전 11:56:39</v>
          </cell>
          <cell r="D237" t="str">
            <v>한우</v>
          </cell>
          <cell r="E237">
            <v>236</v>
          </cell>
          <cell r="F237" t="str">
            <v>거</v>
          </cell>
          <cell r="G237">
            <v>287</v>
          </cell>
          <cell r="H237">
            <v>280</v>
          </cell>
          <cell r="I237">
            <v>567</v>
          </cell>
          <cell r="J237">
            <v>14</v>
          </cell>
          <cell r="K237" t="str">
            <v>1B</v>
          </cell>
          <cell r="L237" t="str">
            <v>낙찰</v>
          </cell>
          <cell r="M237" t="str">
            <v>7000033</v>
          </cell>
          <cell r="N237" t="str">
            <v>033 삼삼유통</v>
          </cell>
          <cell r="O237">
            <v>17000</v>
          </cell>
        </row>
        <row r="238">
          <cell r="A238" t="str">
            <v>002174375415</v>
          </cell>
          <cell r="B238" t="str">
            <v>2024-11-05</v>
          </cell>
          <cell r="C238" t="str">
            <v>2024-11-06 오전 11:56:49</v>
          </cell>
          <cell r="D238" t="str">
            <v>한우</v>
          </cell>
          <cell r="E238">
            <v>237</v>
          </cell>
          <cell r="F238" t="str">
            <v>거</v>
          </cell>
          <cell r="G238">
            <v>275</v>
          </cell>
          <cell r="H238">
            <v>278</v>
          </cell>
          <cell r="I238">
            <v>553</v>
          </cell>
          <cell r="J238">
            <v>18</v>
          </cell>
          <cell r="K238" t="str">
            <v>1+C</v>
          </cell>
          <cell r="L238" t="str">
            <v>낙찰</v>
          </cell>
          <cell r="M238" t="str">
            <v>7000102</v>
          </cell>
          <cell r="N238" t="str">
            <v>102 안심축산분사</v>
          </cell>
          <cell r="O238">
            <v>16366</v>
          </cell>
        </row>
        <row r="239">
          <cell r="A239" t="str">
            <v>002172446680</v>
          </cell>
          <cell r="B239" t="str">
            <v>2024-11-05</v>
          </cell>
          <cell r="C239" t="str">
            <v>2024-11-06 오전 11:57:09</v>
          </cell>
          <cell r="D239" t="str">
            <v>한우</v>
          </cell>
          <cell r="E239">
            <v>238</v>
          </cell>
          <cell r="F239" t="str">
            <v>거</v>
          </cell>
          <cell r="G239">
            <v>277</v>
          </cell>
          <cell r="H239">
            <v>277</v>
          </cell>
          <cell r="I239">
            <v>554</v>
          </cell>
          <cell r="J239">
            <v>12</v>
          </cell>
          <cell r="K239" t="str">
            <v>1++B</v>
          </cell>
          <cell r="L239" t="str">
            <v>낙찰</v>
          </cell>
          <cell r="M239" t="str">
            <v>7000057</v>
          </cell>
          <cell r="N239" t="str">
            <v>057 이한용</v>
          </cell>
          <cell r="O239">
            <v>18699</v>
          </cell>
        </row>
        <row r="240">
          <cell r="A240" t="str">
            <v>002175330124</v>
          </cell>
          <cell r="B240" t="str">
            <v>2024-11-05</v>
          </cell>
          <cell r="C240" t="str">
            <v>2024-11-06 오전 11:57:19</v>
          </cell>
          <cell r="D240" t="str">
            <v>한우</v>
          </cell>
          <cell r="E240">
            <v>239</v>
          </cell>
          <cell r="F240" t="str">
            <v>거</v>
          </cell>
          <cell r="G240">
            <v>300</v>
          </cell>
          <cell r="H240">
            <v>292</v>
          </cell>
          <cell r="I240">
            <v>592</v>
          </cell>
          <cell r="J240">
            <v>14</v>
          </cell>
          <cell r="K240" t="str">
            <v>1++B</v>
          </cell>
          <cell r="L240" t="str">
            <v>낙찰</v>
          </cell>
          <cell r="M240" t="str">
            <v>7000015</v>
          </cell>
          <cell r="N240" t="str">
            <v>015 유한회사 남영유통</v>
          </cell>
          <cell r="O240">
            <v>23999</v>
          </cell>
        </row>
        <row r="241">
          <cell r="A241" t="str">
            <v>002173655851</v>
          </cell>
          <cell r="B241" t="str">
            <v>2024-11-05</v>
          </cell>
          <cell r="C241" t="str">
            <v>2024-11-06 오전 11:57:28</v>
          </cell>
          <cell r="D241" t="str">
            <v>한우</v>
          </cell>
          <cell r="E241">
            <v>240</v>
          </cell>
          <cell r="F241" t="str">
            <v>거</v>
          </cell>
          <cell r="G241">
            <v>281</v>
          </cell>
          <cell r="H241">
            <v>276</v>
          </cell>
          <cell r="I241">
            <v>557</v>
          </cell>
          <cell r="J241">
            <v>9</v>
          </cell>
          <cell r="K241" t="str">
            <v>1++A</v>
          </cell>
          <cell r="L241" t="str">
            <v>낙찰</v>
          </cell>
          <cell r="M241" t="str">
            <v>7000023</v>
          </cell>
          <cell r="N241" t="str">
            <v>023 (주)과연미트</v>
          </cell>
          <cell r="O241">
            <v>24900</v>
          </cell>
        </row>
        <row r="242">
          <cell r="A242" t="str">
            <v>002175330382</v>
          </cell>
          <cell r="B242" t="str">
            <v>2024-11-05</v>
          </cell>
          <cell r="C242" t="str">
            <v>2024-11-06 오전 11:57:39</v>
          </cell>
          <cell r="D242" t="str">
            <v>한우</v>
          </cell>
          <cell r="E242">
            <v>241</v>
          </cell>
          <cell r="F242" t="str">
            <v>거</v>
          </cell>
          <cell r="G242">
            <v>266</v>
          </cell>
          <cell r="H242">
            <v>255</v>
          </cell>
          <cell r="I242">
            <v>521</v>
          </cell>
          <cell r="J242">
            <v>10</v>
          </cell>
          <cell r="K242" t="str">
            <v>1++B</v>
          </cell>
          <cell r="L242" t="str">
            <v>낙찰</v>
          </cell>
          <cell r="M242" t="str">
            <v>7000023</v>
          </cell>
          <cell r="N242" t="str">
            <v>023 (주)과연미트</v>
          </cell>
          <cell r="O242">
            <v>22800</v>
          </cell>
        </row>
        <row r="243">
          <cell r="A243" t="str">
            <v>002177486050</v>
          </cell>
          <cell r="B243" t="str">
            <v>2024-11-05</v>
          </cell>
          <cell r="C243" t="str">
            <v>2024-11-06 오전 11:57:48</v>
          </cell>
          <cell r="D243" t="str">
            <v>한우</v>
          </cell>
          <cell r="E243">
            <v>242</v>
          </cell>
          <cell r="F243" t="str">
            <v>거</v>
          </cell>
          <cell r="G243">
            <v>208</v>
          </cell>
          <cell r="H243">
            <v>206</v>
          </cell>
          <cell r="I243">
            <v>414</v>
          </cell>
          <cell r="J243">
            <v>9</v>
          </cell>
          <cell r="K243" t="str">
            <v>1+B</v>
          </cell>
          <cell r="L243" t="str">
            <v>낙찰</v>
          </cell>
          <cell r="M243" t="str">
            <v>7000003</v>
          </cell>
          <cell r="N243" t="str">
            <v>003 주식회사 자운물산</v>
          </cell>
          <cell r="O243">
            <v>17199</v>
          </cell>
        </row>
        <row r="244">
          <cell r="A244" t="str">
            <v>002176105879</v>
          </cell>
          <cell r="B244" t="str">
            <v>2024-11-05</v>
          </cell>
          <cell r="C244" t="str">
            <v>2024-11-06 오전 11:57:57</v>
          </cell>
          <cell r="D244" t="str">
            <v>한우</v>
          </cell>
          <cell r="E244">
            <v>243</v>
          </cell>
          <cell r="F244" t="str">
            <v>거</v>
          </cell>
          <cell r="G244">
            <v>270</v>
          </cell>
          <cell r="H244">
            <v>262</v>
          </cell>
          <cell r="I244">
            <v>532</v>
          </cell>
          <cell r="J244">
            <v>8</v>
          </cell>
          <cell r="K244" t="str">
            <v>1++A</v>
          </cell>
          <cell r="L244" t="str">
            <v>낙찰</v>
          </cell>
          <cell r="M244" t="str">
            <v>7000002</v>
          </cell>
          <cell r="N244" t="str">
            <v>002 최상철</v>
          </cell>
          <cell r="O244">
            <v>24577</v>
          </cell>
        </row>
        <row r="245">
          <cell r="A245" t="str">
            <v>002165244241</v>
          </cell>
          <cell r="B245" t="str">
            <v>2024-11-05</v>
          </cell>
          <cell r="C245" t="str">
            <v>2024-11-06 오전 11:58:08</v>
          </cell>
          <cell r="D245" t="str">
            <v>한우</v>
          </cell>
          <cell r="E245">
            <v>244</v>
          </cell>
          <cell r="F245" t="str">
            <v>거</v>
          </cell>
          <cell r="G245">
            <v>220</v>
          </cell>
          <cell r="H245">
            <v>215</v>
          </cell>
          <cell r="I245">
            <v>435</v>
          </cell>
          <cell r="J245">
            <v>10</v>
          </cell>
          <cell r="K245" t="str">
            <v>1++A</v>
          </cell>
          <cell r="L245" t="str">
            <v>낙찰</v>
          </cell>
          <cell r="M245" t="str">
            <v>7000058</v>
          </cell>
          <cell r="N245" t="str">
            <v>058 최주태</v>
          </cell>
          <cell r="O245">
            <v>25601</v>
          </cell>
        </row>
        <row r="246">
          <cell r="A246" t="str">
            <v>002175887436</v>
          </cell>
          <cell r="B246" t="str">
            <v>2024-11-05</v>
          </cell>
          <cell r="C246" t="str">
            <v>2024-11-06 오전 11:58:18</v>
          </cell>
          <cell r="D246" t="str">
            <v>한우</v>
          </cell>
          <cell r="E246">
            <v>245</v>
          </cell>
          <cell r="F246" t="str">
            <v>거</v>
          </cell>
          <cell r="G246">
            <v>277</v>
          </cell>
          <cell r="H246">
            <v>276</v>
          </cell>
          <cell r="I246">
            <v>553</v>
          </cell>
          <cell r="J246">
            <v>9</v>
          </cell>
          <cell r="K246" t="str">
            <v>1++A</v>
          </cell>
          <cell r="L246" t="str">
            <v>낙찰</v>
          </cell>
          <cell r="M246" t="str">
            <v>7000023</v>
          </cell>
          <cell r="N246" t="str">
            <v>023 (주)과연미트</v>
          </cell>
          <cell r="O246">
            <v>23456</v>
          </cell>
        </row>
        <row r="247">
          <cell r="A247" t="str">
            <v>002177202464</v>
          </cell>
          <cell r="B247" t="str">
            <v>2024-11-05</v>
          </cell>
          <cell r="C247" t="str">
            <v>2024-11-06 오전 11:58:29</v>
          </cell>
          <cell r="D247" t="str">
            <v>한우</v>
          </cell>
          <cell r="E247">
            <v>246</v>
          </cell>
          <cell r="F247" t="str">
            <v>거</v>
          </cell>
          <cell r="G247">
            <v>260</v>
          </cell>
          <cell r="H247">
            <v>254</v>
          </cell>
          <cell r="I247">
            <v>514</v>
          </cell>
          <cell r="J247">
            <v>9</v>
          </cell>
          <cell r="K247" t="str">
            <v>1+B</v>
          </cell>
          <cell r="L247" t="str">
            <v>낙찰</v>
          </cell>
          <cell r="M247" t="str">
            <v>7000096</v>
          </cell>
          <cell r="N247" t="str">
            <v>096 (주)건화</v>
          </cell>
          <cell r="O247">
            <v>17740</v>
          </cell>
        </row>
        <row r="248">
          <cell r="A248" t="str">
            <v>002175892482</v>
          </cell>
          <cell r="B248" t="str">
            <v>2024-11-05</v>
          </cell>
          <cell r="C248" t="str">
            <v>2024-11-06 오전 11:58:39</v>
          </cell>
          <cell r="D248" t="str">
            <v>한우</v>
          </cell>
          <cell r="E248">
            <v>247</v>
          </cell>
          <cell r="F248" t="str">
            <v>거</v>
          </cell>
          <cell r="G248">
            <v>304</v>
          </cell>
          <cell r="H248">
            <v>299</v>
          </cell>
          <cell r="I248">
            <v>603</v>
          </cell>
          <cell r="J248">
            <v>10</v>
          </cell>
          <cell r="K248" t="str">
            <v>1++A</v>
          </cell>
          <cell r="L248" t="str">
            <v>낙찰</v>
          </cell>
          <cell r="M248" t="str">
            <v>7000023</v>
          </cell>
          <cell r="N248" t="str">
            <v>023 (주)과연미트</v>
          </cell>
          <cell r="O248">
            <v>25988</v>
          </cell>
        </row>
        <row r="249">
          <cell r="A249" t="str">
            <v>002178328596</v>
          </cell>
          <cell r="B249" t="str">
            <v>2024-11-05</v>
          </cell>
          <cell r="C249" t="str">
            <v>2024-11-06 오전 11:58:48</v>
          </cell>
          <cell r="D249" t="str">
            <v>한우</v>
          </cell>
          <cell r="E249">
            <v>248</v>
          </cell>
          <cell r="F249" t="str">
            <v>거</v>
          </cell>
          <cell r="G249">
            <v>235</v>
          </cell>
          <cell r="H249">
            <v>230</v>
          </cell>
          <cell r="I249">
            <v>465</v>
          </cell>
          <cell r="J249">
            <v>11</v>
          </cell>
          <cell r="K249" t="str">
            <v>1++A</v>
          </cell>
          <cell r="L249" t="str">
            <v>낙찰</v>
          </cell>
          <cell r="M249" t="str">
            <v>7000023</v>
          </cell>
          <cell r="N249" t="str">
            <v>023 (주)과연미트</v>
          </cell>
          <cell r="O249">
            <v>24579</v>
          </cell>
        </row>
        <row r="250">
          <cell r="A250" t="str">
            <v>002173862155</v>
          </cell>
          <cell r="B250" t="str">
            <v>2024-11-05</v>
          </cell>
          <cell r="C250" t="str">
            <v>2024-11-06 오전 11:58:59</v>
          </cell>
          <cell r="D250" t="str">
            <v>한우</v>
          </cell>
          <cell r="E250">
            <v>249</v>
          </cell>
          <cell r="F250" t="str">
            <v>거</v>
          </cell>
          <cell r="G250">
            <v>245</v>
          </cell>
          <cell r="H250">
            <v>240</v>
          </cell>
          <cell r="I250">
            <v>485</v>
          </cell>
          <cell r="J250">
            <v>11</v>
          </cell>
          <cell r="K250" t="str">
            <v>1++B</v>
          </cell>
          <cell r="L250" t="str">
            <v>낙찰</v>
          </cell>
          <cell r="M250" t="str">
            <v>7000029</v>
          </cell>
          <cell r="N250" t="str">
            <v>029 다솔축산(유)</v>
          </cell>
          <cell r="O250">
            <v>20199</v>
          </cell>
        </row>
        <row r="251">
          <cell r="A251" t="str">
            <v>002173399615</v>
          </cell>
          <cell r="B251" t="str">
            <v>2024-11-05</v>
          </cell>
          <cell r="C251" t="str">
            <v>2024-11-06 오전 11:59:26</v>
          </cell>
          <cell r="D251" t="str">
            <v>한우</v>
          </cell>
          <cell r="E251">
            <v>250</v>
          </cell>
          <cell r="F251" t="str">
            <v>거</v>
          </cell>
          <cell r="G251">
            <v>258</v>
          </cell>
          <cell r="H251">
            <v>245</v>
          </cell>
          <cell r="I251">
            <v>503</v>
          </cell>
          <cell r="J251">
            <v>15</v>
          </cell>
          <cell r="K251" t="str">
            <v>1+C</v>
          </cell>
          <cell r="L251" t="str">
            <v>낙찰</v>
          </cell>
          <cell r="M251" t="str">
            <v>7000045</v>
          </cell>
          <cell r="N251" t="str">
            <v>045 주식회사참조은한우</v>
          </cell>
          <cell r="O251">
            <v>16709</v>
          </cell>
        </row>
        <row r="252">
          <cell r="A252" t="str">
            <v>002172101474</v>
          </cell>
          <cell r="B252" t="str">
            <v>2024-11-05</v>
          </cell>
          <cell r="C252" t="str">
            <v>2024-11-06 오전 11:59:41</v>
          </cell>
          <cell r="D252" t="str">
            <v>한우</v>
          </cell>
          <cell r="E252">
            <v>251</v>
          </cell>
          <cell r="F252" t="str">
            <v>거</v>
          </cell>
          <cell r="G252">
            <v>233</v>
          </cell>
          <cell r="H252">
            <v>226</v>
          </cell>
          <cell r="I252">
            <v>459</v>
          </cell>
          <cell r="J252">
            <v>6</v>
          </cell>
          <cell r="K252" t="str">
            <v>1++A</v>
          </cell>
          <cell r="L252" t="str">
            <v>낙찰</v>
          </cell>
          <cell r="M252" t="str">
            <v>7000019</v>
          </cell>
          <cell r="N252" t="str">
            <v>019 흥지유통(유)</v>
          </cell>
          <cell r="O252">
            <v>23099</v>
          </cell>
        </row>
        <row r="253">
          <cell r="A253" t="str">
            <v>002171953938</v>
          </cell>
          <cell r="B253" t="str">
            <v>2024-11-05</v>
          </cell>
          <cell r="C253" t="str">
            <v>2024-11-06 오후 12:04:48</v>
          </cell>
          <cell r="D253" t="str">
            <v>한우</v>
          </cell>
          <cell r="E253">
            <v>252</v>
          </cell>
          <cell r="F253" t="str">
            <v>거</v>
          </cell>
          <cell r="G253">
            <v>273</v>
          </cell>
          <cell r="H253">
            <v>274</v>
          </cell>
          <cell r="I253">
            <v>547</v>
          </cell>
          <cell r="J253">
            <v>12</v>
          </cell>
          <cell r="K253" t="str">
            <v>1++A</v>
          </cell>
          <cell r="L253" t="str">
            <v>낙찰</v>
          </cell>
          <cell r="M253" t="str">
            <v>7000118</v>
          </cell>
          <cell r="N253" t="str">
            <v>118 (주)극진한우</v>
          </cell>
          <cell r="O253">
            <v>25279</v>
          </cell>
        </row>
        <row r="254">
          <cell r="A254" t="str">
            <v>002175512330</v>
          </cell>
          <cell r="B254" t="str">
            <v>2024-11-05</v>
          </cell>
          <cell r="C254" t="str">
            <v>2024-11-06 오후 12:05:00</v>
          </cell>
          <cell r="D254" t="str">
            <v>한우</v>
          </cell>
          <cell r="E254">
            <v>253</v>
          </cell>
          <cell r="F254" t="str">
            <v>거</v>
          </cell>
          <cell r="G254">
            <v>268</v>
          </cell>
          <cell r="H254">
            <v>260</v>
          </cell>
          <cell r="I254">
            <v>528</v>
          </cell>
          <cell r="J254">
            <v>6</v>
          </cell>
          <cell r="K254" t="str">
            <v>1++A</v>
          </cell>
          <cell r="L254" t="str">
            <v>낙찰</v>
          </cell>
          <cell r="M254" t="str">
            <v>7000118</v>
          </cell>
          <cell r="N254" t="str">
            <v>118 (주)극진한우</v>
          </cell>
          <cell r="O254">
            <v>24279</v>
          </cell>
        </row>
        <row r="255">
          <cell r="A255" t="str">
            <v>002173310591</v>
          </cell>
          <cell r="B255" t="str">
            <v>2024-11-05</v>
          </cell>
          <cell r="C255" t="str">
            <v>2024-11-06 오후 12:05:26</v>
          </cell>
          <cell r="D255" t="str">
            <v>한우</v>
          </cell>
          <cell r="E255">
            <v>254</v>
          </cell>
          <cell r="F255" t="str">
            <v>거</v>
          </cell>
          <cell r="G255">
            <v>273</v>
          </cell>
          <cell r="H255">
            <v>269</v>
          </cell>
          <cell r="I255">
            <v>542</v>
          </cell>
          <cell r="J255">
            <v>26</v>
          </cell>
          <cell r="K255" t="str">
            <v>1++C</v>
          </cell>
          <cell r="L255" t="str">
            <v>낙찰</v>
          </cell>
          <cell r="M255" t="str">
            <v>7000090</v>
          </cell>
          <cell r="N255" t="str">
            <v>090 농협경제지주</v>
          </cell>
          <cell r="O255">
            <v>18258</v>
          </cell>
        </row>
        <row r="256">
          <cell r="A256" t="str">
            <v>002177619129</v>
          </cell>
          <cell r="B256" t="str">
            <v>2024-11-05</v>
          </cell>
          <cell r="C256" t="str">
            <v>2024-11-06 오후 12:05:42</v>
          </cell>
          <cell r="D256" t="str">
            <v>한우</v>
          </cell>
          <cell r="E256">
            <v>255</v>
          </cell>
          <cell r="F256" t="str">
            <v>거</v>
          </cell>
          <cell r="G256">
            <v>250</v>
          </cell>
          <cell r="H256">
            <v>244</v>
          </cell>
          <cell r="I256">
            <v>494</v>
          </cell>
          <cell r="J256">
            <v>13</v>
          </cell>
          <cell r="K256" t="str">
            <v>1+B</v>
          </cell>
          <cell r="L256" t="str">
            <v>낙찰</v>
          </cell>
          <cell r="M256" t="str">
            <v>7000104</v>
          </cell>
          <cell r="N256" t="str">
            <v>104 동원홈푸드</v>
          </cell>
          <cell r="O256">
            <v>17710</v>
          </cell>
        </row>
        <row r="257">
          <cell r="A257" t="str">
            <v>002176875884</v>
          </cell>
          <cell r="B257" t="str">
            <v>2024-11-05</v>
          </cell>
          <cell r="C257" t="str">
            <v>2024-11-06 오후 12:05:53</v>
          </cell>
          <cell r="D257" t="str">
            <v>한우</v>
          </cell>
          <cell r="E257">
            <v>256</v>
          </cell>
          <cell r="F257" t="str">
            <v>거</v>
          </cell>
          <cell r="G257">
            <v>208</v>
          </cell>
          <cell r="H257">
            <v>204</v>
          </cell>
          <cell r="I257">
            <v>412</v>
          </cell>
          <cell r="J257">
            <v>11</v>
          </cell>
          <cell r="K257" t="str">
            <v>1A</v>
          </cell>
          <cell r="L257" t="str">
            <v>낙찰</v>
          </cell>
          <cell r="M257" t="str">
            <v>7000096</v>
          </cell>
          <cell r="N257" t="str">
            <v>096 (주)건화</v>
          </cell>
          <cell r="O257">
            <v>17429</v>
          </cell>
        </row>
        <row r="258">
          <cell r="A258" t="str">
            <v>002176876238</v>
          </cell>
          <cell r="B258" t="str">
            <v>2024-11-05</v>
          </cell>
          <cell r="C258" t="str">
            <v>2024-11-06 오후 12:06:03</v>
          </cell>
          <cell r="D258" t="str">
            <v>한우</v>
          </cell>
          <cell r="E258">
            <v>257</v>
          </cell>
          <cell r="F258" t="str">
            <v>거</v>
          </cell>
          <cell r="G258">
            <v>237</v>
          </cell>
          <cell r="H258">
            <v>234</v>
          </cell>
          <cell r="I258">
            <v>471</v>
          </cell>
          <cell r="J258">
            <v>5</v>
          </cell>
          <cell r="K258" t="str">
            <v>1++A</v>
          </cell>
          <cell r="L258" t="str">
            <v>낙찰</v>
          </cell>
          <cell r="M258" t="str">
            <v>7000002</v>
          </cell>
          <cell r="N258" t="str">
            <v>002 최상철</v>
          </cell>
          <cell r="O258">
            <v>19857</v>
          </cell>
        </row>
        <row r="259">
          <cell r="A259" t="str">
            <v>002174409723</v>
          </cell>
          <cell r="B259" t="str">
            <v>2024-11-05</v>
          </cell>
          <cell r="C259" t="str">
            <v>2024-11-06 오후 12:06:14</v>
          </cell>
          <cell r="D259" t="str">
            <v>한우</v>
          </cell>
          <cell r="E259">
            <v>258</v>
          </cell>
          <cell r="F259" t="str">
            <v>거</v>
          </cell>
          <cell r="G259">
            <v>239</v>
          </cell>
          <cell r="H259">
            <v>236</v>
          </cell>
          <cell r="I259">
            <v>475</v>
          </cell>
          <cell r="J259">
            <v>4</v>
          </cell>
          <cell r="K259" t="str">
            <v>1+A</v>
          </cell>
          <cell r="L259" t="str">
            <v>낙찰</v>
          </cell>
          <cell r="M259" t="str">
            <v>7000096</v>
          </cell>
          <cell r="N259" t="str">
            <v>096 (주)건화</v>
          </cell>
          <cell r="O259">
            <v>18519</v>
          </cell>
        </row>
        <row r="260">
          <cell r="A260" t="str">
            <v>002175505488</v>
          </cell>
          <cell r="B260" t="str">
            <v>2024-11-05</v>
          </cell>
          <cell r="C260" t="str">
            <v>2024-11-06 오전 11:56:21</v>
          </cell>
          <cell r="D260" t="str">
            <v>한우</v>
          </cell>
          <cell r="E260">
            <v>259</v>
          </cell>
          <cell r="F260" t="str">
            <v>거</v>
          </cell>
          <cell r="G260">
            <v>346</v>
          </cell>
          <cell r="H260">
            <v>341</v>
          </cell>
          <cell r="I260">
            <v>687</v>
          </cell>
          <cell r="J260">
            <v>14</v>
          </cell>
          <cell r="K260" t="str">
            <v>1++B</v>
          </cell>
          <cell r="L260" t="str">
            <v>낙찰</v>
          </cell>
          <cell r="M260" t="str">
            <v>7000042</v>
          </cell>
          <cell r="N260" t="str">
            <v>042 정강진</v>
          </cell>
          <cell r="O260">
            <v>21265</v>
          </cell>
        </row>
        <row r="261">
          <cell r="A261" t="str">
            <v>002174848938</v>
          </cell>
          <cell r="B261" t="str">
            <v>2024-11-05</v>
          </cell>
          <cell r="C261" t="str">
            <v>2024-11-06 오후 12:06:28</v>
          </cell>
          <cell r="D261" t="str">
            <v>한우</v>
          </cell>
          <cell r="E261">
            <v>260</v>
          </cell>
          <cell r="F261" t="str">
            <v>거</v>
          </cell>
          <cell r="G261">
            <v>294</v>
          </cell>
          <cell r="H261">
            <v>292</v>
          </cell>
          <cell r="I261">
            <v>586</v>
          </cell>
          <cell r="J261">
            <v>7</v>
          </cell>
          <cell r="K261" t="str">
            <v>1++A</v>
          </cell>
          <cell r="L261" t="str">
            <v>낙찰</v>
          </cell>
          <cell r="M261" t="str">
            <v>7000014</v>
          </cell>
          <cell r="N261" t="str">
            <v>014 (유)안국유통</v>
          </cell>
          <cell r="O261">
            <v>19852</v>
          </cell>
        </row>
        <row r="262">
          <cell r="A262" t="str">
            <v>002169700863</v>
          </cell>
          <cell r="B262" t="str">
            <v>2024-11-05</v>
          </cell>
          <cell r="C262" t="str">
            <v>2024-11-06 오후 12:06:41</v>
          </cell>
          <cell r="D262" t="str">
            <v>한우</v>
          </cell>
          <cell r="E262">
            <v>261</v>
          </cell>
          <cell r="F262" t="str">
            <v>거</v>
          </cell>
          <cell r="G262">
            <v>251</v>
          </cell>
          <cell r="H262">
            <v>246</v>
          </cell>
          <cell r="I262">
            <v>497</v>
          </cell>
          <cell r="J262">
            <v>12</v>
          </cell>
          <cell r="K262" t="str">
            <v>1++B</v>
          </cell>
          <cell r="L262" t="str">
            <v>낙찰</v>
          </cell>
          <cell r="M262" t="str">
            <v>7000118</v>
          </cell>
          <cell r="N262" t="str">
            <v>118 (주)극진한우</v>
          </cell>
          <cell r="O262">
            <v>23558</v>
          </cell>
        </row>
        <row r="263">
          <cell r="A263" t="str">
            <v>002175863479</v>
          </cell>
          <cell r="B263" t="str">
            <v>2024-11-05</v>
          </cell>
          <cell r="C263" t="str">
            <v>2024-11-06 오후 12:06:57</v>
          </cell>
          <cell r="D263" t="str">
            <v>한우</v>
          </cell>
          <cell r="E263">
            <v>262</v>
          </cell>
          <cell r="F263" t="str">
            <v>거</v>
          </cell>
          <cell r="G263">
            <v>313</v>
          </cell>
          <cell r="H263">
            <v>307</v>
          </cell>
          <cell r="I263">
            <v>620</v>
          </cell>
          <cell r="J263">
            <v>9</v>
          </cell>
          <cell r="K263" t="str">
            <v>1++B</v>
          </cell>
          <cell r="L263" t="str">
            <v>낙찰</v>
          </cell>
          <cell r="M263" t="str">
            <v>7000083</v>
          </cell>
          <cell r="N263" t="str">
            <v>083 김기섭</v>
          </cell>
          <cell r="O263">
            <v>18919</v>
          </cell>
        </row>
        <row r="264">
          <cell r="A264" t="str">
            <v>002171652806</v>
          </cell>
          <cell r="B264" t="str">
            <v>2024-11-05</v>
          </cell>
          <cell r="C264" t="str">
            <v>2024-11-06 오후 12:07:06</v>
          </cell>
          <cell r="D264" t="str">
            <v>한우</v>
          </cell>
          <cell r="E264">
            <v>263</v>
          </cell>
          <cell r="F264" t="str">
            <v>거</v>
          </cell>
          <cell r="G264">
            <v>267</v>
          </cell>
          <cell r="H264">
            <v>266</v>
          </cell>
          <cell r="I264">
            <v>533</v>
          </cell>
          <cell r="J264">
            <v>9</v>
          </cell>
          <cell r="K264" t="str">
            <v>1++A</v>
          </cell>
          <cell r="L264" t="str">
            <v>낙찰</v>
          </cell>
          <cell r="M264" t="str">
            <v>7000018</v>
          </cell>
          <cell r="N264" t="str">
            <v>018 훼밀리유통(유)</v>
          </cell>
          <cell r="O264">
            <v>20199</v>
          </cell>
        </row>
        <row r="265">
          <cell r="A265" t="str">
            <v>002176752718</v>
          </cell>
          <cell r="B265" t="str">
            <v>2024-11-05</v>
          </cell>
          <cell r="C265" t="str">
            <v>2024-11-06 오후 12:07:16</v>
          </cell>
          <cell r="D265" t="str">
            <v>한우</v>
          </cell>
          <cell r="E265">
            <v>264</v>
          </cell>
          <cell r="F265" t="str">
            <v>거</v>
          </cell>
          <cell r="G265">
            <v>263</v>
          </cell>
          <cell r="H265">
            <v>264</v>
          </cell>
          <cell r="I265">
            <v>527</v>
          </cell>
          <cell r="J265">
            <v>9</v>
          </cell>
          <cell r="K265" t="str">
            <v>1++A</v>
          </cell>
          <cell r="L265" t="str">
            <v>낙찰</v>
          </cell>
          <cell r="M265" t="str">
            <v>7000086</v>
          </cell>
          <cell r="N265" t="str">
            <v>086 (주)세도비앤더블유</v>
          </cell>
          <cell r="O265">
            <v>20401</v>
          </cell>
        </row>
        <row r="266">
          <cell r="A266" t="str">
            <v>002171649595</v>
          </cell>
          <cell r="B266" t="str">
            <v>2024-11-05</v>
          </cell>
          <cell r="C266" t="str">
            <v>2024-11-06 오후 12:07:30</v>
          </cell>
          <cell r="D266" t="str">
            <v>한우</v>
          </cell>
          <cell r="E266">
            <v>265</v>
          </cell>
          <cell r="F266" t="str">
            <v>거</v>
          </cell>
          <cell r="G266">
            <v>256</v>
          </cell>
          <cell r="H266">
            <v>250</v>
          </cell>
          <cell r="I266">
            <v>506</v>
          </cell>
          <cell r="J266">
            <v>16</v>
          </cell>
          <cell r="K266" t="str">
            <v>1++B</v>
          </cell>
          <cell r="L266" t="str">
            <v>낙찰</v>
          </cell>
          <cell r="M266" t="str">
            <v>7000118</v>
          </cell>
          <cell r="N266" t="str">
            <v>118 (주)극진한우</v>
          </cell>
          <cell r="O266">
            <v>23358</v>
          </cell>
        </row>
        <row r="267">
          <cell r="A267" t="str">
            <v>2023-12-05</v>
          </cell>
          <cell r="B267" t="str">
            <v>2023-12-06 오전 11:45:05</v>
          </cell>
          <cell r="C267" t="str">
            <v>한우</v>
          </cell>
          <cell r="D267">
            <v>266</v>
          </cell>
          <cell r="E267" t="str">
            <v>거</v>
          </cell>
          <cell r="F267">
            <v>264</v>
          </cell>
          <cell r="G267">
            <v>255</v>
          </cell>
          <cell r="H267">
            <v>519</v>
          </cell>
          <cell r="I267">
            <v>15</v>
          </cell>
          <cell r="J267" t="str">
            <v>1++B</v>
          </cell>
          <cell r="K267" t="str">
            <v>낙찰</v>
          </cell>
          <cell r="L267">
            <v>7000019</v>
          </cell>
          <cell r="M267" t="str">
            <v>002161341252</v>
          </cell>
          <cell r="N267">
            <v>22899</v>
          </cell>
          <cell r="O267">
            <v>11884581</v>
          </cell>
        </row>
        <row r="268">
          <cell r="A268" t="str">
            <v>2023-12-05</v>
          </cell>
          <cell r="B268" t="str">
            <v>2023-12-06 오전 11:46:23</v>
          </cell>
          <cell r="C268" t="str">
            <v>한우</v>
          </cell>
          <cell r="D268">
            <v>267</v>
          </cell>
          <cell r="E268" t="str">
            <v>거</v>
          </cell>
          <cell r="F268">
            <v>267</v>
          </cell>
          <cell r="G268">
            <v>259</v>
          </cell>
          <cell r="H268">
            <v>526</v>
          </cell>
          <cell r="I268">
            <v>23</v>
          </cell>
          <cell r="J268" t="str">
            <v>1++C</v>
          </cell>
          <cell r="K268" t="str">
            <v>낙찰</v>
          </cell>
          <cell r="L268">
            <v>7000082</v>
          </cell>
          <cell r="M268" t="str">
            <v>002164882782</v>
          </cell>
          <cell r="N268">
            <v>17455</v>
          </cell>
          <cell r="O268">
            <v>9181330</v>
          </cell>
        </row>
        <row r="269">
          <cell r="A269" t="str">
            <v>2023-12-05</v>
          </cell>
          <cell r="B269" t="str">
            <v>2023-12-06 오전 11:46:15</v>
          </cell>
          <cell r="C269" t="str">
            <v>한우</v>
          </cell>
          <cell r="D269">
            <v>268</v>
          </cell>
          <cell r="E269" t="str">
            <v>거</v>
          </cell>
          <cell r="F269">
            <v>266</v>
          </cell>
          <cell r="G269">
            <v>258</v>
          </cell>
          <cell r="H269">
            <v>524</v>
          </cell>
          <cell r="I269">
            <v>13</v>
          </cell>
          <cell r="J269" t="str">
            <v>1++A</v>
          </cell>
          <cell r="K269" t="str">
            <v>낙찰</v>
          </cell>
          <cell r="L269">
            <v>7000019</v>
          </cell>
          <cell r="M269" t="str">
            <v>002164559660</v>
          </cell>
          <cell r="N269">
            <v>24049</v>
          </cell>
          <cell r="O269">
            <v>12601676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2CEBF-C65E-43B6-AFBB-E5354BFA47BE}">
  <dimension ref="A1:P267"/>
  <sheetViews>
    <sheetView tabSelected="1" zoomScale="70" zoomScaleNormal="70" workbookViewId="0">
      <selection activeCell="P2" sqref="P2"/>
    </sheetView>
  </sheetViews>
  <sheetFormatPr defaultRowHeight="20.100000000000001" customHeight="1" x14ac:dyDescent="0.15"/>
  <cols>
    <col min="1" max="2" width="5.21875" style="1" bestFit="1" customWidth="1"/>
    <col min="3" max="3" width="9" style="1" bestFit="1" customWidth="1"/>
    <col min="4" max="4" width="17.44140625" style="1" customWidth="1"/>
    <col min="5" max="5" width="15" style="1" bestFit="1" customWidth="1"/>
    <col min="6" max="9" width="7" style="1" bestFit="1" customWidth="1"/>
    <col min="10" max="10" width="6.77734375" style="1" bestFit="1" customWidth="1"/>
    <col min="11" max="11" width="5.21875" style="1" bestFit="1" customWidth="1"/>
    <col min="12" max="12" width="6.33203125" style="1" bestFit="1" customWidth="1"/>
    <col min="13" max="13" width="14.5546875" style="1" customWidth="1"/>
    <col min="14" max="14" width="8.88671875" style="1"/>
    <col min="15" max="15" width="11.21875" style="1" bestFit="1" customWidth="1"/>
    <col min="16" max="16384" width="8.88671875" style="1"/>
  </cols>
  <sheetData>
    <row r="1" spans="1:16" ht="45" customHeight="1" thickBo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6" ht="35.25" thickBot="1" x14ac:dyDescent="0.2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8" t="s">
        <v>13</v>
      </c>
      <c r="N2" s="9" t="s">
        <v>14</v>
      </c>
      <c r="O2" s="8" t="s">
        <v>15</v>
      </c>
    </row>
    <row r="3" spans="1:16" ht="24" customHeight="1" x14ac:dyDescent="0.15">
      <c r="A3" s="10">
        <v>218</v>
      </c>
      <c r="B3" s="11" t="s">
        <v>16</v>
      </c>
      <c r="C3" s="11" t="s">
        <v>17</v>
      </c>
      <c r="D3" s="12" t="s">
        <v>18</v>
      </c>
      <c r="E3" s="13" t="s">
        <v>19</v>
      </c>
      <c r="F3" s="14">
        <v>1006</v>
      </c>
      <c r="G3" s="11">
        <v>620</v>
      </c>
      <c r="H3" s="11">
        <v>145</v>
      </c>
      <c r="I3" s="11">
        <v>10</v>
      </c>
      <c r="J3" s="11">
        <v>63.16</v>
      </c>
      <c r="K3" s="11">
        <v>93</v>
      </c>
      <c r="L3" s="11" t="s">
        <v>20</v>
      </c>
      <c r="M3" s="15" t="s">
        <v>21</v>
      </c>
      <c r="N3" s="16">
        <f>VLOOKUP(E3,[1]경매자료!A:O,15,0)</f>
        <v>150000</v>
      </c>
      <c r="O3" s="17">
        <f>G3*N3</f>
        <v>93000000</v>
      </c>
      <c r="P3" s="18"/>
    </row>
    <row r="4" spans="1:16" ht="24" customHeight="1" x14ac:dyDescent="0.15">
      <c r="A4" s="10">
        <v>68</v>
      </c>
      <c r="B4" s="11" t="s">
        <v>22</v>
      </c>
      <c r="C4" s="11" t="s">
        <v>23</v>
      </c>
      <c r="D4" s="12" t="s">
        <v>24</v>
      </c>
      <c r="E4" s="13" t="s">
        <v>25</v>
      </c>
      <c r="F4" s="14">
        <v>949</v>
      </c>
      <c r="G4" s="11">
        <v>636</v>
      </c>
      <c r="H4" s="11">
        <v>159</v>
      </c>
      <c r="I4" s="11">
        <v>9</v>
      </c>
      <c r="J4" s="11">
        <v>63.82</v>
      </c>
      <c r="K4" s="11">
        <v>93</v>
      </c>
      <c r="L4" s="11" t="s">
        <v>20</v>
      </c>
      <c r="M4" s="19" t="s">
        <v>26</v>
      </c>
      <c r="N4" s="16">
        <f>VLOOKUP(E4,[1]경매자료!A:O,15,0)</f>
        <v>60000</v>
      </c>
      <c r="O4" s="17">
        <f t="shared" ref="O4:O67" si="0">G4*N4</f>
        <v>38160000</v>
      </c>
      <c r="P4" s="18"/>
    </row>
    <row r="5" spans="1:16" ht="24" customHeight="1" x14ac:dyDescent="0.15">
      <c r="A5" s="10">
        <v>193</v>
      </c>
      <c r="B5" s="11" t="s">
        <v>27</v>
      </c>
      <c r="C5" s="11" t="s">
        <v>28</v>
      </c>
      <c r="D5" s="12" t="s">
        <v>29</v>
      </c>
      <c r="E5" s="13" t="s">
        <v>30</v>
      </c>
      <c r="F5" s="14">
        <v>853</v>
      </c>
      <c r="G5" s="11">
        <v>507</v>
      </c>
      <c r="H5" s="11">
        <v>145</v>
      </c>
      <c r="I5" s="11">
        <v>8</v>
      </c>
      <c r="J5" s="11">
        <v>65.08</v>
      </c>
      <c r="K5" s="11">
        <v>93</v>
      </c>
      <c r="L5" s="11" t="s">
        <v>20</v>
      </c>
      <c r="M5" s="19" t="s">
        <v>31</v>
      </c>
      <c r="N5" s="16">
        <f>VLOOKUP(E5,[1]경매자료!A:O,15,0)</f>
        <v>50023</v>
      </c>
      <c r="O5" s="17">
        <f t="shared" si="0"/>
        <v>25361661</v>
      </c>
      <c r="P5" s="18"/>
    </row>
    <row r="6" spans="1:16" ht="24" customHeight="1" x14ac:dyDescent="0.15">
      <c r="A6" s="10">
        <v>167</v>
      </c>
      <c r="B6" s="11" t="s">
        <v>32</v>
      </c>
      <c r="C6" s="11" t="s">
        <v>33</v>
      </c>
      <c r="D6" s="12" t="s">
        <v>34</v>
      </c>
      <c r="E6" s="13" t="s">
        <v>35</v>
      </c>
      <c r="F6" s="14">
        <v>860</v>
      </c>
      <c r="G6" s="11">
        <v>538</v>
      </c>
      <c r="H6" s="11">
        <v>140</v>
      </c>
      <c r="I6" s="11">
        <v>7</v>
      </c>
      <c r="J6" s="11">
        <v>64.569999999999993</v>
      </c>
      <c r="K6" s="11">
        <v>93</v>
      </c>
      <c r="L6" s="11" t="s">
        <v>20</v>
      </c>
      <c r="M6" s="19" t="s">
        <v>36</v>
      </c>
      <c r="N6" s="16">
        <f>VLOOKUP(E6,[1]경매자료!A:O,15,0)</f>
        <v>40549</v>
      </c>
      <c r="O6" s="17">
        <f t="shared" si="0"/>
        <v>21815362</v>
      </c>
      <c r="P6" s="18"/>
    </row>
    <row r="7" spans="1:16" ht="24" customHeight="1" x14ac:dyDescent="0.15">
      <c r="A7" s="10">
        <v>27</v>
      </c>
      <c r="B7" s="11" t="s">
        <v>37</v>
      </c>
      <c r="C7" s="11" t="s">
        <v>38</v>
      </c>
      <c r="D7" s="12" t="s">
        <v>39</v>
      </c>
      <c r="E7" s="13" t="s">
        <v>40</v>
      </c>
      <c r="F7" s="14">
        <v>818</v>
      </c>
      <c r="G7" s="11">
        <v>523</v>
      </c>
      <c r="H7" s="11">
        <v>147</v>
      </c>
      <c r="I7" s="11">
        <v>5</v>
      </c>
      <c r="J7" s="11">
        <v>65.650000000000006</v>
      </c>
      <c r="K7" s="11">
        <v>93</v>
      </c>
      <c r="L7" s="11" t="s">
        <v>20</v>
      </c>
      <c r="M7" s="19" t="s">
        <v>41</v>
      </c>
      <c r="N7" s="16">
        <f>VLOOKUP(E7,[1]경매자료!A:O,15,0)</f>
        <v>40613</v>
      </c>
      <c r="O7" s="17">
        <f t="shared" si="0"/>
        <v>21240599</v>
      </c>
      <c r="P7" s="18"/>
    </row>
    <row r="8" spans="1:16" ht="24" customHeight="1" x14ac:dyDescent="0.15">
      <c r="A8" s="10">
        <v>90</v>
      </c>
      <c r="B8" s="11" t="s">
        <v>27</v>
      </c>
      <c r="C8" s="11" t="s">
        <v>42</v>
      </c>
      <c r="D8" s="12" t="s">
        <v>43</v>
      </c>
      <c r="E8" s="13" t="s">
        <v>44</v>
      </c>
      <c r="F8" s="14">
        <v>1031</v>
      </c>
      <c r="G8" s="11">
        <v>650</v>
      </c>
      <c r="H8" s="11">
        <v>160</v>
      </c>
      <c r="I8" s="11">
        <v>14</v>
      </c>
      <c r="J8" s="11">
        <v>62.75</v>
      </c>
      <c r="K8" s="11">
        <v>93</v>
      </c>
      <c r="L8" s="11" t="s">
        <v>20</v>
      </c>
      <c r="M8" s="19" t="s">
        <v>45</v>
      </c>
      <c r="N8" s="16">
        <f>VLOOKUP(E8,[1]경매자료!A:O,15,0)</f>
        <v>36849</v>
      </c>
      <c r="O8" s="17">
        <f t="shared" si="0"/>
        <v>23951850</v>
      </c>
      <c r="P8" s="18"/>
    </row>
    <row r="9" spans="1:16" ht="24" customHeight="1" x14ac:dyDescent="0.15">
      <c r="A9" s="10">
        <v>200</v>
      </c>
      <c r="B9" s="11" t="s">
        <v>27</v>
      </c>
      <c r="C9" s="11" t="s">
        <v>46</v>
      </c>
      <c r="D9" s="12" t="s">
        <v>47</v>
      </c>
      <c r="E9" s="13" t="s">
        <v>48</v>
      </c>
      <c r="F9" s="14">
        <v>1015</v>
      </c>
      <c r="G9" s="11">
        <v>673</v>
      </c>
      <c r="H9" s="11">
        <v>168</v>
      </c>
      <c r="I9" s="11">
        <v>14</v>
      </c>
      <c r="J9" s="11">
        <v>62.88</v>
      </c>
      <c r="K9" s="11">
        <v>93</v>
      </c>
      <c r="L9" s="11" t="s">
        <v>20</v>
      </c>
      <c r="M9" s="19" t="s">
        <v>49</v>
      </c>
      <c r="N9" s="16">
        <f>VLOOKUP(E9,[1]경매자료!A:O,15,0)</f>
        <v>37833</v>
      </c>
      <c r="O9" s="17">
        <f t="shared" si="0"/>
        <v>25461609</v>
      </c>
      <c r="P9" s="18"/>
    </row>
    <row r="10" spans="1:16" ht="24" customHeight="1" x14ac:dyDescent="0.15">
      <c r="A10" s="10">
        <v>88</v>
      </c>
      <c r="B10" s="11" t="s">
        <v>27</v>
      </c>
      <c r="C10" s="11" t="s">
        <v>50</v>
      </c>
      <c r="D10" s="12" t="s">
        <v>51</v>
      </c>
      <c r="E10" s="13" t="s">
        <v>52</v>
      </c>
      <c r="F10" s="14">
        <v>977</v>
      </c>
      <c r="G10" s="11">
        <v>600</v>
      </c>
      <c r="H10" s="11">
        <v>149</v>
      </c>
      <c r="I10" s="11">
        <v>10</v>
      </c>
      <c r="J10" s="11">
        <v>63.56</v>
      </c>
      <c r="K10" s="11">
        <v>93</v>
      </c>
      <c r="L10" s="11" t="s">
        <v>20</v>
      </c>
      <c r="M10" s="19" t="s">
        <v>53</v>
      </c>
      <c r="N10" s="16">
        <f>VLOOKUP(E10,[1]경매자료!A:O,15,0)</f>
        <v>36988</v>
      </c>
      <c r="O10" s="17">
        <f t="shared" si="0"/>
        <v>22192800</v>
      </c>
      <c r="P10" s="18"/>
    </row>
    <row r="11" spans="1:16" ht="24" customHeight="1" x14ac:dyDescent="0.15">
      <c r="A11" s="10">
        <v>130</v>
      </c>
      <c r="B11" s="11" t="s">
        <v>54</v>
      </c>
      <c r="C11" s="11" t="s">
        <v>55</v>
      </c>
      <c r="D11" s="12" t="s">
        <v>56</v>
      </c>
      <c r="E11" s="13" t="s">
        <v>57</v>
      </c>
      <c r="F11" s="14">
        <v>914</v>
      </c>
      <c r="G11" s="11">
        <v>555</v>
      </c>
      <c r="H11" s="11">
        <v>151</v>
      </c>
      <c r="I11" s="11">
        <v>11</v>
      </c>
      <c r="J11" s="11">
        <v>63.99</v>
      </c>
      <c r="K11" s="11">
        <v>93</v>
      </c>
      <c r="L11" s="11" t="s">
        <v>20</v>
      </c>
      <c r="M11" s="19" t="s">
        <v>58</v>
      </c>
      <c r="N11" s="16">
        <f>VLOOKUP(E11,[1]경매자료!A:O,15,0)</f>
        <v>38955</v>
      </c>
      <c r="O11" s="17">
        <f t="shared" si="0"/>
        <v>21620025</v>
      </c>
      <c r="P11" s="18"/>
    </row>
    <row r="12" spans="1:16" ht="24" customHeight="1" x14ac:dyDescent="0.15">
      <c r="A12" s="10">
        <v>180</v>
      </c>
      <c r="B12" s="11" t="s">
        <v>59</v>
      </c>
      <c r="C12" s="11" t="s">
        <v>60</v>
      </c>
      <c r="D12" s="12" t="s">
        <v>61</v>
      </c>
      <c r="E12" s="13" t="s">
        <v>62</v>
      </c>
      <c r="F12" s="14">
        <v>926</v>
      </c>
      <c r="G12" s="11">
        <v>573</v>
      </c>
      <c r="H12" s="11">
        <v>137</v>
      </c>
      <c r="I12" s="11">
        <v>9</v>
      </c>
      <c r="J12" s="11">
        <v>63.51</v>
      </c>
      <c r="K12" s="11">
        <v>93</v>
      </c>
      <c r="L12" s="11" t="s">
        <v>20</v>
      </c>
      <c r="M12" s="19" t="s">
        <v>63</v>
      </c>
      <c r="N12" s="16">
        <f>VLOOKUP(E12,[1]경매자료!A:O,15,0)</f>
        <v>36988</v>
      </c>
      <c r="O12" s="17">
        <f t="shared" si="0"/>
        <v>21194124</v>
      </c>
      <c r="P12" s="18"/>
    </row>
    <row r="13" spans="1:16" ht="24" customHeight="1" x14ac:dyDescent="0.15">
      <c r="A13" s="10">
        <v>42</v>
      </c>
      <c r="B13" s="11" t="s">
        <v>22</v>
      </c>
      <c r="C13" s="11" t="s">
        <v>64</v>
      </c>
      <c r="D13" s="12" t="s">
        <v>65</v>
      </c>
      <c r="E13" s="13" t="s">
        <v>66</v>
      </c>
      <c r="F13" s="14">
        <v>819</v>
      </c>
      <c r="G13" s="11">
        <v>517</v>
      </c>
      <c r="H13" s="11">
        <v>146</v>
      </c>
      <c r="I13" s="11">
        <v>10</v>
      </c>
      <c r="J13" s="11">
        <v>64.489999999999995</v>
      </c>
      <c r="K13" s="11">
        <v>93</v>
      </c>
      <c r="L13" s="11" t="s">
        <v>20</v>
      </c>
      <c r="M13" s="19" t="s">
        <v>67</v>
      </c>
      <c r="N13" s="16">
        <f>VLOOKUP(E13,[1]경매자료!A:O,15,0)</f>
        <v>33999</v>
      </c>
      <c r="O13" s="17">
        <f t="shared" si="0"/>
        <v>17577483</v>
      </c>
      <c r="P13" s="18"/>
    </row>
    <row r="14" spans="1:16" ht="24" customHeight="1" thickBot="1" x14ac:dyDescent="0.2">
      <c r="A14" s="20">
        <v>133</v>
      </c>
      <c r="B14" s="21" t="s">
        <v>27</v>
      </c>
      <c r="C14" s="21" t="s">
        <v>68</v>
      </c>
      <c r="D14" s="22" t="s">
        <v>69</v>
      </c>
      <c r="E14" s="23" t="s">
        <v>70</v>
      </c>
      <c r="F14" s="24">
        <v>855</v>
      </c>
      <c r="G14" s="21">
        <v>534</v>
      </c>
      <c r="H14" s="21">
        <v>142</v>
      </c>
      <c r="I14" s="21">
        <v>13</v>
      </c>
      <c r="J14" s="21">
        <v>63.32</v>
      </c>
      <c r="K14" s="21">
        <v>93</v>
      </c>
      <c r="L14" s="21" t="s">
        <v>20</v>
      </c>
      <c r="M14" s="25" t="s">
        <v>71</v>
      </c>
      <c r="N14" s="26">
        <f>VLOOKUP(E14,[1]경매자료!A:O,15,0)</f>
        <v>31899</v>
      </c>
      <c r="O14" s="27">
        <f t="shared" si="0"/>
        <v>17034066</v>
      </c>
      <c r="P14" s="18"/>
    </row>
    <row r="15" spans="1:16" ht="24" customHeight="1" x14ac:dyDescent="0.15">
      <c r="A15" s="10">
        <v>171</v>
      </c>
      <c r="B15" s="11" t="s">
        <v>32</v>
      </c>
      <c r="C15" s="11" t="s">
        <v>72</v>
      </c>
      <c r="D15" s="12" t="s">
        <v>73</v>
      </c>
      <c r="E15" s="13" t="s">
        <v>74</v>
      </c>
      <c r="F15" s="14">
        <v>789</v>
      </c>
      <c r="G15" s="11">
        <v>489</v>
      </c>
      <c r="H15" s="11">
        <v>105</v>
      </c>
      <c r="I15" s="11">
        <v>17</v>
      </c>
      <c r="J15" s="11">
        <v>60.76</v>
      </c>
      <c r="K15" s="11">
        <v>93</v>
      </c>
      <c r="L15" s="11" t="s">
        <v>75</v>
      </c>
      <c r="M15" s="17"/>
      <c r="N15" s="16">
        <f>VLOOKUP(E15,[1]경매자료!A:O,15,0)</f>
        <v>24459</v>
      </c>
      <c r="O15" s="17">
        <f t="shared" si="0"/>
        <v>11960451</v>
      </c>
    </row>
    <row r="16" spans="1:16" ht="24" customHeight="1" x14ac:dyDescent="0.15">
      <c r="A16" s="10">
        <v>169</v>
      </c>
      <c r="B16" s="11" t="s">
        <v>32</v>
      </c>
      <c r="C16" s="11" t="s">
        <v>72</v>
      </c>
      <c r="D16" s="12" t="s">
        <v>76</v>
      </c>
      <c r="E16" s="13" t="s">
        <v>77</v>
      </c>
      <c r="F16" s="14">
        <v>850</v>
      </c>
      <c r="G16" s="11">
        <v>489</v>
      </c>
      <c r="H16" s="11">
        <v>113</v>
      </c>
      <c r="I16" s="11">
        <v>10</v>
      </c>
      <c r="J16" s="11">
        <v>63.02</v>
      </c>
      <c r="K16" s="11">
        <v>65</v>
      </c>
      <c r="L16" s="11" t="s">
        <v>78</v>
      </c>
      <c r="M16" s="28"/>
      <c r="N16" s="16">
        <f>VLOOKUP(E16,[1]경매자료!A:O,15,0)</f>
        <v>18669</v>
      </c>
      <c r="O16" s="17">
        <f t="shared" si="0"/>
        <v>9129141</v>
      </c>
    </row>
    <row r="17" spans="1:15" ht="24" customHeight="1" x14ac:dyDescent="0.15">
      <c r="A17" s="10">
        <v>142</v>
      </c>
      <c r="B17" s="11" t="s">
        <v>32</v>
      </c>
      <c r="C17" s="11" t="s">
        <v>72</v>
      </c>
      <c r="D17" s="12" t="s">
        <v>79</v>
      </c>
      <c r="E17" s="13" t="s">
        <v>80</v>
      </c>
      <c r="F17" s="14">
        <v>821</v>
      </c>
      <c r="G17" s="11">
        <v>503</v>
      </c>
      <c r="H17" s="11">
        <v>109</v>
      </c>
      <c r="I17" s="11">
        <v>14</v>
      </c>
      <c r="J17" s="11">
        <v>61.62</v>
      </c>
      <c r="K17" s="11">
        <v>82</v>
      </c>
      <c r="L17" s="11" t="s">
        <v>75</v>
      </c>
      <c r="M17" s="28"/>
      <c r="N17" s="16">
        <f>VLOOKUP(E17,[1]경매자료!A:O,15,0)</f>
        <v>19050</v>
      </c>
      <c r="O17" s="17">
        <f t="shared" si="0"/>
        <v>9582150</v>
      </c>
    </row>
    <row r="18" spans="1:15" ht="24" customHeight="1" x14ac:dyDescent="0.15">
      <c r="A18" s="10">
        <v>145</v>
      </c>
      <c r="B18" s="11" t="s">
        <v>32</v>
      </c>
      <c r="C18" s="11" t="s">
        <v>72</v>
      </c>
      <c r="D18" s="12" t="s">
        <v>81</v>
      </c>
      <c r="E18" s="13" t="s">
        <v>82</v>
      </c>
      <c r="F18" s="14">
        <v>850</v>
      </c>
      <c r="G18" s="11">
        <v>468</v>
      </c>
      <c r="H18" s="11">
        <v>121</v>
      </c>
      <c r="I18" s="11">
        <v>8</v>
      </c>
      <c r="J18" s="11">
        <v>64.319999999999993</v>
      </c>
      <c r="K18" s="11">
        <v>52</v>
      </c>
      <c r="L18" s="11" t="s">
        <v>83</v>
      </c>
      <c r="M18" s="28"/>
      <c r="N18" s="16">
        <f>VLOOKUP(E18,[1]경매자료!A:O,15,0)</f>
        <v>17879</v>
      </c>
      <c r="O18" s="17">
        <f t="shared" si="0"/>
        <v>8367372</v>
      </c>
    </row>
    <row r="19" spans="1:15" ht="24" customHeight="1" x14ac:dyDescent="0.15">
      <c r="A19" s="10">
        <v>144</v>
      </c>
      <c r="B19" s="11" t="s">
        <v>32</v>
      </c>
      <c r="C19" s="11" t="s">
        <v>72</v>
      </c>
      <c r="D19" s="12" t="s">
        <v>84</v>
      </c>
      <c r="E19" s="13" t="s">
        <v>85</v>
      </c>
      <c r="F19" s="14">
        <v>816</v>
      </c>
      <c r="G19" s="11">
        <v>505</v>
      </c>
      <c r="H19" s="11">
        <v>121</v>
      </c>
      <c r="I19" s="11">
        <v>22</v>
      </c>
      <c r="J19" s="11">
        <v>60.29</v>
      </c>
      <c r="K19" s="11">
        <v>65</v>
      </c>
      <c r="L19" s="11" t="s">
        <v>86</v>
      </c>
      <c r="M19" s="28"/>
      <c r="N19" s="16">
        <f>VLOOKUP(E19,[1]경매자료!A:O,15,0)</f>
        <v>17812</v>
      </c>
      <c r="O19" s="17">
        <f t="shared" si="0"/>
        <v>8995060</v>
      </c>
    </row>
    <row r="20" spans="1:15" ht="24" customHeight="1" x14ac:dyDescent="0.15">
      <c r="A20" s="10">
        <v>140</v>
      </c>
      <c r="B20" s="11" t="s">
        <v>32</v>
      </c>
      <c r="C20" s="11" t="s">
        <v>72</v>
      </c>
      <c r="D20" s="12" t="s">
        <v>87</v>
      </c>
      <c r="E20" s="13" t="s">
        <v>88</v>
      </c>
      <c r="F20" s="14">
        <v>857</v>
      </c>
      <c r="G20" s="11">
        <v>509</v>
      </c>
      <c r="H20" s="11">
        <v>121</v>
      </c>
      <c r="I20" s="11">
        <v>12</v>
      </c>
      <c r="J20" s="11">
        <v>62.73</v>
      </c>
      <c r="K20" s="11">
        <v>64</v>
      </c>
      <c r="L20" s="11" t="s">
        <v>78</v>
      </c>
      <c r="M20" s="28"/>
      <c r="N20" s="16">
        <f>VLOOKUP(E20,[1]경매자료!A:O,15,0)</f>
        <v>18579</v>
      </c>
      <c r="O20" s="17">
        <f t="shared" si="0"/>
        <v>9456711</v>
      </c>
    </row>
    <row r="21" spans="1:15" ht="24" customHeight="1" x14ac:dyDescent="0.15">
      <c r="A21" s="10">
        <v>141</v>
      </c>
      <c r="B21" s="11" t="s">
        <v>32</v>
      </c>
      <c r="C21" s="11" t="s">
        <v>72</v>
      </c>
      <c r="D21" s="12" t="s">
        <v>89</v>
      </c>
      <c r="E21" s="13" t="s">
        <v>90</v>
      </c>
      <c r="F21" s="14">
        <v>899</v>
      </c>
      <c r="G21" s="11">
        <v>561</v>
      </c>
      <c r="H21" s="11">
        <v>117</v>
      </c>
      <c r="I21" s="11">
        <v>12</v>
      </c>
      <c r="J21" s="11">
        <v>61.97</v>
      </c>
      <c r="K21" s="11">
        <v>71</v>
      </c>
      <c r="L21" s="11" t="s">
        <v>75</v>
      </c>
      <c r="M21" s="28"/>
      <c r="N21" s="16">
        <f>VLOOKUP(E21,[1]경매자료!A:O,15,0)</f>
        <v>18799</v>
      </c>
      <c r="O21" s="17">
        <f t="shared" si="0"/>
        <v>10546239</v>
      </c>
    </row>
    <row r="22" spans="1:15" ht="24" customHeight="1" x14ac:dyDescent="0.15">
      <c r="A22" s="10">
        <v>170</v>
      </c>
      <c r="B22" s="11" t="s">
        <v>32</v>
      </c>
      <c r="C22" s="11" t="s">
        <v>72</v>
      </c>
      <c r="D22" s="12" t="s">
        <v>91</v>
      </c>
      <c r="E22" s="13" t="s">
        <v>92</v>
      </c>
      <c r="F22" s="14">
        <v>873</v>
      </c>
      <c r="G22" s="11">
        <v>550</v>
      </c>
      <c r="H22" s="11">
        <v>106</v>
      </c>
      <c r="I22" s="11">
        <v>11</v>
      </c>
      <c r="J22" s="11">
        <v>61.74</v>
      </c>
      <c r="K22" s="11">
        <v>72</v>
      </c>
      <c r="L22" s="11" t="s">
        <v>75</v>
      </c>
      <c r="M22" s="28"/>
      <c r="N22" s="16">
        <f>VLOOKUP(E22,[1]경매자료!A:O,15,0)</f>
        <v>18789</v>
      </c>
      <c r="O22" s="17">
        <f t="shared" si="0"/>
        <v>10333950</v>
      </c>
    </row>
    <row r="23" spans="1:15" ht="24" customHeight="1" x14ac:dyDescent="0.15">
      <c r="A23" s="10">
        <v>143</v>
      </c>
      <c r="B23" s="11" t="s">
        <v>32</v>
      </c>
      <c r="C23" s="11" t="s">
        <v>72</v>
      </c>
      <c r="D23" s="12" t="s">
        <v>93</v>
      </c>
      <c r="E23" s="13" t="s">
        <v>94</v>
      </c>
      <c r="F23" s="14">
        <v>846</v>
      </c>
      <c r="G23" s="11">
        <v>512</v>
      </c>
      <c r="H23" s="11">
        <v>126</v>
      </c>
      <c r="I23" s="11">
        <v>16</v>
      </c>
      <c r="J23" s="11">
        <v>61.99</v>
      </c>
      <c r="K23" s="11">
        <v>93</v>
      </c>
      <c r="L23" s="11" t="s">
        <v>75</v>
      </c>
      <c r="M23" s="28"/>
      <c r="N23" s="16">
        <f>VLOOKUP(E23,[1]경매자료!A:O,15,0)</f>
        <v>25495</v>
      </c>
      <c r="O23" s="17">
        <f t="shared" si="0"/>
        <v>13053440</v>
      </c>
    </row>
    <row r="24" spans="1:15" ht="24" customHeight="1" x14ac:dyDescent="0.15">
      <c r="A24" s="10">
        <v>80</v>
      </c>
      <c r="B24" s="11" t="s">
        <v>32</v>
      </c>
      <c r="C24" s="11" t="s">
        <v>95</v>
      </c>
      <c r="D24" s="12" t="s">
        <v>96</v>
      </c>
      <c r="E24" s="13" t="s">
        <v>97</v>
      </c>
      <c r="F24" s="14">
        <v>778</v>
      </c>
      <c r="G24" s="11">
        <v>454</v>
      </c>
      <c r="H24" s="11">
        <v>96</v>
      </c>
      <c r="I24" s="11">
        <v>10</v>
      </c>
      <c r="J24" s="11">
        <v>62.44</v>
      </c>
      <c r="K24" s="11">
        <v>92</v>
      </c>
      <c r="L24" s="11" t="s">
        <v>75</v>
      </c>
      <c r="M24" s="28"/>
      <c r="N24" s="16">
        <f>VLOOKUP(E24,[1]경매자료!A:O,15,0)</f>
        <v>23899</v>
      </c>
      <c r="O24" s="17">
        <f t="shared" si="0"/>
        <v>10850146</v>
      </c>
    </row>
    <row r="25" spans="1:15" ht="24" customHeight="1" x14ac:dyDescent="0.15">
      <c r="A25" s="10">
        <v>16</v>
      </c>
      <c r="B25" s="11" t="s">
        <v>32</v>
      </c>
      <c r="C25" s="11" t="s">
        <v>98</v>
      </c>
      <c r="D25" s="12" t="s">
        <v>99</v>
      </c>
      <c r="E25" s="13" t="s">
        <v>100</v>
      </c>
      <c r="F25" s="14">
        <v>896</v>
      </c>
      <c r="G25" s="11">
        <v>534</v>
      </c>
      <c r="H25" s="11">
        <v>98</v>
      </c>
      <c r="I25" s="11">
        <v>10</v>
      </c>
      <c r="J25" s="11">
        <v>61.7</v>
      </c>
      <c r="K25" s="11">
        <v>51</v>
      </c>
      <c r="L25" s="11" t="s">
        <v>101</v>
      </c>
      <c r="M25" s="28"/>
      <c r="N25" s="16">
        <f>VLOOKUP(E25,[1]경매자료!A:O,15,0)</f>
        <v>16969</v>
      </c>
      <c r="O25" s="17">
        <f t="shared" si="0"/>
        <v>9061446</v>
      </c>
    </row>
    <row r="26" spans="1:15" ht="24" customHeight="1" x14ac:dyDescent="0.15">
      <c r="A26" s="10">
        <v>252</v>
      </c>
      <c r="B26" s="11" t="s">
        <v>32</v>
      </c>
      <c r="C26" s="11" t="s">
        <v>102</v>
      </c>
      <c r="D26" s="12" t="s">
        <v>103</v>
      </c>
      <c r="E26" s="13" t="s">
        <v>104</v>
      </c>
      <c r="F26" s="14">
        <v>883</v>
      </c>
      <c r="G26" s="11">
        <v>547</v>
      </c>
      <c r="H26" s="11">
        <v>130</v>
      </c>
      <c r="I26" s="11">
        <v>12</v>
      </c>
      <c r="J26" s="11">
        <v>62.78</v>
      </c>
      <c r="K26" s="11">
        <v>93</v>
      </c>
      <c r="L26" s="11" t="s">
        <v>20</v>
      </c>
      <c r="M26" s="28"/>
      <c r="N26" s="16">
        <f>VLOOKUP(E26,[1]경매자료!A:O,15,0)</f>
        <v>25279</v>
      </c>
      <c r="O26" s="17">
        <f t="shared" si="0"/>
        <v>13827613</v>
      </c>
    </row>
    <row r="27" spans="1:15" ht="24" customHeight="1" x14ac:dyDescent="0.15">
      <c r="A27" s="10">
        <v>244</v>
      </c>
      <c r="B27" s="11" t="s">
        <v>32</v>
      </c>
      <c r="C27" s="11" t="s">
        <v>102</v>
      </c>
      <c r="D27" s="12" t="s">
        <v>105</v>
      </c>
      <c r="E27" s="13" t="s">
        <v>106</v>
      </c>
      <c r="F27" s="14">
        <v>737</v>
      </c>
      <c r="G27" s="11">
        <v>435</v>
      </c>
      <c r="H27" s="11">
        <v>94</v>
      </c>
      <c r="I27" s="11">
        <v>10</v>
      </c>
      <c r="J27" s="11">
        <v>62.56</v>
      </c>
      <c r="K27" s="11">
        <v>93</v>
      </c>
      <c r="L27" s="11" t="s">
        <v>20</v>
      </c>
      <c r="M27" s="28"/>
      <c r="N27" s="16">
        <f>VLOOKUP(E27,[1]경매자료!A:O,15,0)</f>
        <v>25601</v>
      </c>
      <c r="O27" s="17">
        <f t="shared" si="0"/>
        <v>11136435</v>
      </c>
    </row>
    <row r="28" spans="1:15" ht="24" customHeight="1" x14ac:dyDescent="0.15">
      <c r="A28" s="10">
        <v>236</v>
      </c>
      <c r="B28" s="11" t="s">
        <v>32</v>
      </c>
      <c r="C28" s="11" t="s">
        <v>102</v>
      </c>
      <c r="D28" s="12" t="s">
        <v>107</v>
      </c>
      <c r="E28" s="13" t="s">
        <v>108</v>
      </c>
      <c r="F28" s="14">
        <v>920</v>
      </c>
      <c r="G28" s="11">
        <v>567</v>
      </c>
      <c r="H28" s="11">
        <v>109</v>
      </c>
      <c r="I28" s="11">
        <v>14</v>
      </c>
      <c r="J28" s="11">
        <v>61.08</v>
      </c>
      <c r="K28" s="11">
        <v>43</v>
      </c>
      <c r="L28" s="11" t="s">
        <v>101</v>
      </c>
      <c r="M28" s="28"/>
      <c r="N28" s="16">
        <f>VLOOKUP(E28,[1]경매자료!A:O,15,0)</f>
        <v>17000</v>
      </c>
      <c r="O28" s="17">
        <f t="shared" si="0"/>
        <v>9639000</v>
      </c>
    </row>
    <row r="29" spans="1:15" ht="24" customHeight="1" x14ac:dyDescent="0.15">
      <c r="A29" s="10">
        <v>232</v>
      </c>
      <c r="B29" s="11" t="s">
        <v>32</v>
      </c>
      <c r="C29" s="11" t="s">
        <v>102</v>
      </c>
      <c r="D29" s="12" t="s">
        <v>109</v>
      </c>
      <c r="E29" s="13" t="s">
        <v>110</v>
      </c>
      <c r="F29" s="14">
        <v>942</v>
      </c>
      <c r="G29" s="11">
        <v>593</v>
      </c>
      <c r="H29" s="11">
        <v>106</v>
      </c>
      <c r="I29" s="11">
        <v>11</v>
      </c>
      <c r="J29" s="11">
        <v>61.38</v>
      </c>
      <c r="K29" s="11">
        <v>91</v>
      </c>
      <c r="L29" s="11" t="s">
        <v>75</v>
      </c>
      <c r="M29" s="28"/>
      <c r="N29" s="16">
        <f>VLOOKUP(E29,[1]경매자료!A:O,15,0)</f>
        <v>23493</v>
      </c>
      <c r="O29" s="17">
        <f t="shared" si="0"/>
        <v>13931349</v>
      </c>
    </row>
    <row r="30" spans="1:15" ht="24" customHeight="1" x14ac:dyDescent="0.15">
      <c r="A30" s="10">
        <v>233</v>
      </c>
      <c r="B30" s="11" t="s">
        <v>32</v>
      </c>
      <c r="C30" s="11" t="s">
        <v>102</v>
      </c>
      <c r="D30" s="12" t="s">
        <v>111</v>
      </c>
      <c r="E30" s="13" t="s">
        <v>112</v>
      </c>
      <c r="F30" s="14">
        <v>901</v>
      </c>
      <c r="G30" s="11">
        <v>547</v>
      </c>
      <c r="H30" s="11">
        <v>132</v>
      </c>
      <c r="I30" s="11">
        <v>11</v>
      </c>
      <c r="J30" s="11">
        <v>63.11</v>
      </c>
      <c r="K30" s="11">
        <v>72</v>
      </c>
      <c r="L30" s="11" t="s">
        <v>20</v>
      </c>
      <c r="M30" s="28"/>
      <c r="N30" s="16">
        <f>VLOOKUP(E30,[1]경매자료!A:O,15,0)</f>
        <v>17865</v>
      </c>
      <c r="O30" s="17">
        <f t="shared" si="0"/>
        <v>9772155</v>
      </c>
    </row>
    <row r="31" spans="1:15" ht="24" customHeight="1" x14ac:dyDescent="0.15">
      <c r="A31" s="10">
        <v>168</v>
      </c>
      <c r="B31" s="11" t="s">
        <v>32</v>
      </c>
      <c r="C31" s="11" t="s">
        <v>33</v>
      </c>
      <c r="D31" s="12" t="s">
        <v>113</v>
      </c>
      <c r="E31" s="13" t="s">
        <v>114</v>
      </c>
      <c r="F31" s="14">
        <v>931</v>
      </c>
      <c r="G31" s="11">
        <v>545</v>
      </c>
      <c r="H31" s="11">
        <v>132</v>
      </c>
      <c r="I31" s="11">
        <v>12</v>
      </c>
      <c r="J31" s="11">
        <v>62.9</v>
      </c>
      <c r="K31" s="11">
        <v>83</v>
      </c>
      <c r="L31" s="11" t="s">
        <v>20</v>
      </c>
      <c r="M31" s="28"/>
      <c r="N31" s="16">
        <f>VLOOKUP(E31,[1]경매자료!A:O,15,0)</f>
        <v>19419</v>
      </c>
      <c r="O31" s="17">
        <f t="shared" si="0"/>
        <v>10583355</v>
      </c>
    </row>
    <row r="32" spans="1:15" ht="24" customHeight="1" x14ac:dyDescent="0.15">
      <c r="A32" s="10">
        <v>194</v>
      </c>
      <c r="B32" s="11" t="s">
        <v>32</v>
      </c>
      <c r="C32" s="11" t="s">
        <v>115</v>
      </c>
      <c r="D32" s="12" t="s">
        <v>116</v>
      </c>
      <c r="E32" s="13" t="s">
        <v>117</v>
      </c>
      <c r="F32" s="14">
        <v>776</v>
      </c>
      <c r="G32" s="11">
        <v>488</v>
      </c>
      <c r="H32" s="11">
        <v>97</v>
      </c>
      <c r="I32" s="11">
        <v>11</v>
      </c>
      <c r="J32" s="11">
        <v>61.85</v>
      </c>
      <c r="K32" s="11">
        <v>43</v>
      </c>
      <c r="L32" s="11" t="s">
        <v>101</v>
      </c>
      <c r="M32" s="28"/>
      <c r="N32" s="16">
        <f>VLOOKUP(E32,[1]경매자료!A:O,15,0)</f>
        <v>17139</v>
      </c>
      <c r="O32" s="17">
        <f t="shared" si="0"/>
        <v>8363832</v>
      </c>
    </row>
    <row r="33" spans="1:15" ht="24" customHeight="1" x14ac:dyDescent="0.15">
      <c r="A33" s="10">
        <v>225</v>
      </c>
      <c r="B33" s="11" t="s">
        <v>32</v>
      </c>
      <c r="C33" s="11" t="s">
        <v>115</v>
      </c>
      <c r="D33" s="12" t="s">
        <v>118</v>
      </c>
      <c r="E33" s="13" t="s">
        <v>119</v>
      </c>
      <c r="F33" s="14">
        <v>788</v>
      </c>
      <c r="G33" s="11">
        <v>462</v>
      </c>
      <c r="H33" s="11">
        <v>100</v>
      </c>
      <c r="I33" s="11">
        <v>10</v>
      </c>
      <c r="J33" s="11">
        <v>62.59</v>
      </c>
      <c r="K33" s="11">
        <v>83</v>
      </c>
      <c r="L33" s="11" t="s">
        <v>20</v>
      </c>
      <c r="M33" s="28"/>
      <c r="N33" s="16">
        <f>VLOOKUP(E33,[1]경매자료!A:O,15,0)</f>
        <v>19499</v>
      </c>
      <c r="O33" s="17">
        <f t="shared" si="0"/>
        <v>9008538</v>
      </c>
    </row>
    <row r="34" spans="1:15" ht="24" customHeight="1" x14ac:dyDescent="0.15">
      <c r="A34" s="10">
        <v>206</v>
      </c>
      <c r="B34" s="11" t="s">
        <v>32</v>
      </c>
      <c r="C34" s="11" t="s">
        <v>115</v>
      </c>
      <c r="D34" s="12" t="s">
        <v>120</v>
      </c>
      <c r="E34" s="13" t="s">
        <v>121</v>
      </c>
      <c r="F34" s="14">
        <v>849</v>
      </c>
      <c r="G34" s="11">
        <v>538</v>
      </c>
      <c r="H34" s="11">
        <v>96</v>
      </c>
      <c r="I34" s="11">
        <v>12</v>
      </c>
      <c r="J34" s="11">
        <v>61.09</v>
      </c>
      <c r="K34" s="11">
        <v>63</v>
      </c>
      <c r="L34" s="11" t="s">
        <v>122</v>
      </c>
      <c r="M34" s="28"/>
      <c r="N34" s="16">
        <f>VLOOKUP(E34,[1]경매자료!A:O,15,0)</f>
        <v>17559</v>
      </c>
      <c r="O34" s="17">
        <f t="shared" si="0"/>
        <v>9446742</v>
      </c>
    </row>
    <row r="35" spans="1:15" ht="24" customHeight="1" x14ac:dyDescent="0.15">
      <c r="A35" s="10">
        <v>195</v>
      </c>
      <c r="B35" s="11" t="s">
        <v>32</v>
      </c>
      <c r="C35" s="11" t="s">
        <v>115</v>
      </c>
      <c r="D35" s="12" t="s">
        <v>123</v>
      </c>
      <c r="E35" s="13" t="s">
        <v>124</v>
      </c>
      <c r="F35" s="14">
        <v>723</v>
      </c>
      <c r="G35" s="11">
        <v>424</v>
      </c>
      <c r="H35" s="11">
        <v>93</v>
      </c>
      <c r="I35" s="11">
        <v>10</v>
      </c>
      <c r="J35" s="11">
        <v>62.64</v>
      </c>
      <c r="K35" s="11">
        <v>61</v>
      </c>
      <c r="L35" s="11" t="s">
        <v>78</v>
      </c>
      <c r="M35" s="28"/>
      <c r="N35" s="16">
        <f>VLOOKUP(E35,[1]경매자료!A:O,15,0)</f>
        <v>17998</v>
      </c>
      <c r="O35" s="17">
        <f t="shared" si="0"/>
        <v>7631152</v>
      </c>
    </row>
    <row r="36" spans="1:15" ht="24" customHeight="1" x14ac:dyDescent="0.15">
      <c r="A36" s="10">
        <v>196</v>
      </c>
      <c r="B36" s="11" t="s">
        <v>32</v>
      </c>
      <c r="C36" s="11" t="s">
        <v>115</v>
      </c>
      <c r="D36" s="12" t="s">
        <v>125</v>
      </c>
      <c r="E36" s="13" t="s">
        <v>126</v>
      </c>
      <c r="F36" s="14">
        <v>848</v>
      </c>
      <c r="G36" s="11">
        <v>512</v>
      </c>
      <c r="H36" s="11">
        <v>113</v>
      </c>
      <c r="I36" s="11">
        <v>13</v>
      </c>
      <c r="J36" s="11">
        <v>62</v>
      </c>
      <c r="K36" s="11">
        <v>83</v>
      </c>
      <c r="L36" s="11" t="s">
        <v>75</v>
      </c>
      <c r="M36" s="28"/>
      <c r="N36" s="16">
        <f>VLOOKUP(E36,[1]경매자료!A:O,15,0)</f>
        <v>18820</v>
      </c>
      <c r="O36" s="17">
        <f t="shared" si="0"/>
        <v>9635840</v>
      </c>
    </row>
    <row r="37" spans="1:15" ht="24" customHeight="1" x14ac:dyDescent="0.15">
      <c r="A37" s="10">
        <v>227</v>
      </c>
      <c r="B37" s="11" t="s">
        <v>32</v>
      </c>
      <c r="C37" s="11" t="s">
        <v>115</v>
      </c>
      <c r="D37" s="12" t="s">
        <v>127</v>
      </c>
      <c r="E37" s="13" t="s">
        <v>128</v>
      </c>
      <c r="F37" s="14">
        <v>894</v>
      </c>
      <c r="G37" s="11">
        <v>538</v>
      </c>
      <c r="H37" s="11">
        <v>119</v>
      </c>
      <c r="I37" s="11">
        <v>11</v>
      </c>
      <c r="J37" s="11">
        <v>62.53</v>
      </c>
      <c r="K37" s="11">
        <v>92</v>
      </c>
      <c r="L37" s="11" t="s">
        <v>20</v>
      </c>
      <c r="M37" s="28"/>
      <c r="N37" s="16">
        <f>VLOOKUP(E37,[1]경매자료!A:O,15,0)</f>
        <v>24366</v>
      </c>
      <c r="O37" s="17">
        <f t="shared" si="0"/>
        <v>13108908</v>
      </c>
    </row>
    <row r="38" spans="1:15" ht="24" customHeight="1" x14ac:dyDescent="0.15">
      <c r="A38" s="10">
        <v>205</v>
      </c>
      <c r="B38" s="11" t="s">
        <v>32</v>
      </c>
      <c r="C38" s="11" t="s">
        <v>115</v>
      </c>
      <c r="D38" s="12" t="s">
        <v>129</v>
      </c>
      <c r="E38" s="13" t="s">
        <v>130</v>
      </c>
      <c r="F38" s="14">
        <v>750</v>
      </c>
      <c r="G38" s="11">
        <v>456</v>
      </c>
      <c r="H38" s="11">
        <v>94</v>
      </c>
      <c r="I38" s="11">
        <v>9</v>
      </c>
      <c r="J38" s="11">
        <v>62.56</v>
      </c>
      <c r="K38" s="11">
        <v>65</v>
      </c>
      <c r="L38" s="11" t="s">
        <v>78</v>
      </c>
      <c r="M38" s="28"/>
      <c r="N38" s="16">
        <f>VLOOKUP(E38,[1]경매자료!A:O,15,0)</f>
        <v>18399</v>
      </c>
      <c r="O38" s="17">
        <f t="shared" si="0"/>
        <v>8389944</v>
      </c>
    </row>
    <row r="39" spans="1:15" ht="24" customHeight="1" x14ac:dyDescent="0.15">
      <c r="A39" s="10">
        <v>228</v>
      </c>
      <c r="B39" s="11" t="s">
        <v>32</v>
      </c>
      <c r="C39" s="11" t="s">
        <v>115</v>
      </c>
      <c r="D39" s="12" t="s">
        <v>131</v>
      </c>
      <c r="E39" s="13" t="s">
        <v>132</v>
      </c>
      <c r="F39" s="14">
        <v>1038</v>
      </c>
      <c r="G39" s="11">
        <v>633</v>
      </c>
      <c r="H39" s="11">
        <v>143</v>
      </c>
      <c r="I39" s="11">
        <v>11</v>
      </c>
      <c r="J39" s="11">
        <v>62.74</v>
      </c>
      <c r="K39" s="11">
        <v>91</v>
      </c>
      <c r="L39" s="11" t="s">
        <v>20</v>
      </c>
      <c r="M39" s="28"/>
      <c r="N39" s="16">
        <f>VLOOKUP(E39,[1]경매자료!A:O,15,0)</f>
        <v>23115</v>
      </c>
      <c r="O39" s="17">
        <f t="shared" si="0"/>
        <v>14631795</v>
      </c>
    </row>
    <row r="40" spans="1:15" ht="24" customHeight="1" x14ac:dyDescent="0.15">
      <c r="A40" s="10">
        <v>226</v>
      </c>
      <c r="B40" s="11" t="s">
        <v>32</v>
      </c>
      <c r="C40" s="11" t="s">
        <v>115</v>
      </c>
      <c r="D40" s="12" t="s">
        <v>133</v>
      </c>
      <c r="E40" s="13" t="s">
        <v>134</v>
      </c>
      <c r="F40" s="14">
        <v>853</v>
      </c>
      <c r="G40" s="11">
        <v>522</v>
      </c>
      <c r="H40" s="11">
        <v>129</v>
      </c>
      <c r="I40" s="11">
        <v>12</v>
      </c>
      <c r="J40" s="11">
        <v>63.01</v>
      </c>
      <c r="K40" s="11">
        <v>82</v>
      </c>
      <c r="L40" s="11" t="s">
        <v>20</v>
      </c>
      <c r="M40" s="28"/>
      <c r="N40" s="16">
        <f>VLOOKUP(E40,[1]경매자료!A:O,15,0)</f>
        <v>19236</v>
      </c>
      <c r="O40" s="17">
        <f t="shared" si="0"/>
        <v>10041192</v>
      </c>
    </row>
    <row r="41" spans="1:15" ht="24" customHeight="1" x14ac:dyDescent="0.15">
      <c r="A41" s="10">
        <v>220</v>
      </c>
      <c r="B41" s="11" t="s">
        <v>32</v>
      </c>
      <c r="C41" s="11" t="s">
        <v>135</v>
      </c>
      <c r="D41" s="12" t="s">
        <v>136</v>
      </c>
      <c r="E41" s="13" t="s">
        <v>137</v>
      </c>
      <c r="F41" s="14">
        <v>854</v>
      </c>
      <c r="G41" s="11">
        <v>519</v>
      </c>
      <c r="H41" s="11">
        <v>112</v>
      </c>
      <c r="I41" s="11">
        <v>9</v>
      </c>
      <c r="J41" s="11">
        <v>62.84</v>
      </c>
      <c r="K41" s="11">
        <v>81</v>
      </c>
      <c r="L41" s="11" t="s">
        <v>20</v>
      </c>
      <c r="M41" s="28"/>
      <c r="N41" s="16">
        <f>VLOOKUP(E41,[1]경매자료!A:O,15,0)</f>
        <v>19910</v>
      </c>
      <c r="O41" s="17">
        <f t="shared" si="0"/>
        <v>10333290</v>
      </c>
    </row>
    <row r="42" spans="1:15" ht="24" customHeight="1" x14ac:dyDescent="0.15">
      <c r="A42" s="10">
        <v>234</v>
      </c>
      <c r="B42" s="11" t="s">
        <v>32</v>
      </c>
      <c r="C42" s="11" t="s">
        <v>135</v>
      </c>
      <c r="D42" s="12" t="s">
        <v>138</v>
      </c>
      <c r="E42" s="13" t="s">
        <v>139</v>
      </c>
      <c r="F42" s="14">
        <v>842</v>
      </c>
      <c r="G42" s="11">
        <v>517</v>
      </c>
      <c r="H42" s="11">
        <v>128</v>
      </c>
      <c r="I42" s="11">
        <v>13</v>
      </c>
      <c r="J42" s="11">
        <v>62.77</v>
      </c>
      <c r="K42" s="11">
        <v>93</v>
      </c>
      <c r="L42" s="11" t="s">
        <v>20</v>
      </c>
      <c r="M42" s="28"/>
      <c r="N42" s="16">
        <f>VLOOKUP(E42,[1]경매자료!A:O,15,0)</f>
        <v>25278</v>
      </c>
      <c r="O42" s="17">
        <f t="shared" si="0"/>
        <v>13068726</v>
      </c>
    </row>
    <row r="43" spans="1:15" ht="24" customHeight="1" x14ac:dyDescent="0.15">
      <c r="A43" s="10">
        <v>219</v>
      </c>
      <c r="B43" s="11" t="s">
        <v>32</v>
      </c>
      <c r="C43" s="11" t="s">
        <v>135</v>
      </c>
      <c r="D43" s="12" t="s">
        <v>140</v>
      </c>
      <c r="E43" s="13" t="s">
        <v>141</v>
      </c>
      <c r="F43" s="14">
        <v>916</v>
      </c>
      <c r="G43" s="11">
        <v>529</v>
      </c>
      <c r="H43" s="11">
        <v>117</v>
      </c>
      <c r="I43" s="11">
        <v>14</v>
      </c>
      <c r="J43" s="11">
        <v>61.81</v>
      </c>
      <c r="K43" s="11">
        <v>93</v>
      </c>
      <c r="L43" s="11" t="s">
        <v>75</v>
      </c>
      <c r="M43" s="28"/>
      <c r="N43" s="16">
        <f>VLOOKUP(E43,[1]경매자료!A:O,15,0)</f>
        <v>23749</v>
      </c>
      <c r="O43" s="17">
        <f t="shared" si="0"/>
        <v>12563221</v>
      </c>
    </row>
    <row r="44" spans="1:15" ht="24" customHeight="1" x14ac:dyDescent="0.15">
      <c r="A44" s="10">
        <v>151</v>
      </c>
      <c r="B44" s="11" t="s">
        <v>32</v>
      </c>
      <c r="C44" s="11" t="s">
        <v>142</v>
      </c>
      <c r="D44" s="12" t="s">
        <v>143</v>
      </c>
      <c r="E44" s="13" t="s">
        <v>144</v>
      </c>
      <c r="F44" s="14">
        <v>845</v>
      </c>
      <c r="G44" s="11">
        <v>518</v>
      </c>
      <c r="H44" s="11">
        <v>132</v>
      </c>
      <c r="I44" s="11">
        <v>10</v>
      </c>
      <c r="J44" s="11">
        <v>63.71</v>
      </c>
      <c r="K44" s="11">
        <v>93</v>
      </c>
      <c r="L44" s="11" t="s">
        <v>20</v>
      </c>
      <c r="M44" s="28"/>
      <c r="N44" s="16">
        <f>VLOOKUP(E44,[1]경매자료!A:O,15,0)</f>
        <v>25899</v>
      </c>
      <c r="O44" s="17">
        <f t="shared" si="0"/>
        <v>13415682</v>
      </c>
    </row>
    <row r="45" spans="1:15" ht="24" customHeight="1" x14ac:dyDescent="0.15">
      <c r="A45" s="10">
        <v>241</v>
      </c>
      <c r="B45" s="11" t="s">
        <v>32</v>
      </c>
      <c r="C45" s="11" t="s">
        <v>145</v>
      </c>
      <c r="D45" s="12" t="s">
        <v>146</v>
      </c>
      <c r="E45" s="13" t="s">
        <v>147</v>
      </c>
      <c r="F45" s="14">
        <v>838</v>
      </c>
      <c r="G45" s="11">
        <v>521</v>
      </c>
      <c r="H45" s="11">
        <v>109</v>
      </c>
      <c r="I45" s="11">
        <v>10</v>
      </c>
      <c r="J45" s="11">
        <v>62.42</v>
      </c>
      <c r="K45" s="11">
        <v>91</v>
      </c>
      <c r="L45" s="11" t="s">
        <v>75</v>
      </c>
      <c r="M45" s="28"/>
      <c r="N45" s="16">
        <f>VLOOKUP(E45,[1]경매자료!A:O,15,0)</f>
        <v>22800</v>
      </c>
      <c r="O45" s="17">
        <f t="shared" si="0"/>
        <v>11878800</v>
      </c>
    </row>
    <row r="46" spans="1:15" ht="24" customHeight="1" x14ac:dyDescent="0.15">
      <c r="A46" s="10">
        <v>242</v>
      </c>
      <c r="B46" s="11" t="s">
        <v>32</v>
      </c>
      <c r="C46" s="11" t="s">
        <v>145</v>
      </c>
      <c r="D46" s="12" t="s">
        <v>148</v>
      </c>
      <c r="E46" s="13" t="s">
        <v>149</v>
      </c>
      <c r="F46" s="14">
        <v>718</v>
      </c>
      <c r="G46" s="11">
        <v>414</v>
      </c>
      <c r="H46" s="11">
        <v>84</v>
      </c>
      <c r="I46" s="11">
        <v>9</v>
      </c>
      <c r="J46" s="11">
        <v>62.47</v>
      </c>
      <c r="K46" s="11">
        <v>62</v>
      </c>
      <c r="L46" s="11" t="s">
        <v>122</v>
      </c>
      <c r="M46" s="28"/>
      <c r="N46" s="16">
        <f>VLOOKUP(E46,[1]경매자료!A:O,15,0)</f>
        <v>17199</v>
      </c>
      <c r="O46" s="17">
        <f t="shared" si="0"/>
        <v>7120386</v>
      </c>
    </row>
    <row r="47" spans="1:15" ht="24" customHeight="1" x14ac:dyDescent="0.15">
      <c r="A47" s="10">
        <v>238</v>
      </c>
      <c r="B47" s="11" t="s">
        <v>32</v>
      </c>
      <c r="C47" s="11" t="s">
        <v>145</v>
      </c>
      <c r="D47" s="12" t="s">
        <v>150</v>
      </c>
      <c r="E47" s="13" t="s">
        <v>151</v>
      </c>
      <c r="F47" s="14">
        <v>908</v>
      </c>
      <c r="G47" s="11">
        <v>554</v>
      </c>
      <c r="H47" s="11">
        <v>96</v>
      </c>
      <c r="I47" s="11">
        <v>12</v>
      </c>
      <c r="J47" s="11">
        <v>60.97</v>
      </c>
      <c r="K47" s="11">
        <v>83</v>
      </c>
      <c r="L47" s="11" t="s">
        <v>75</v>
      </c>
      <c r="M47" s="28"/>
      <c r="N47" s="16">
        <f>VLOOKUP(E47,[1]경매자료!A:O,15,0)</f>
        <v>18699</v>
      </c>
      <c r="O47" s="17">
        <f t="shared" si="0"/>
        <v>10359246</v>
      </c>
    </row>
    <row r="48" spans="1:15" ht="24" customHeight="1" x14ac:dyDescent="0.15">
      <c r="A48" s="10">
        <v>239</v>
      </c>
      <c r="B48" s="11" t="s">
        <v>32</v>
      </c>
      <c r="C48" s="11" t="s">
        <v>145</v>
      </c>
      <c r="D48" s="12" t="s">
        <v>152</v>
      </c>
      <c r="E48" s="13" t="s">
        <v>153</v>
      </c>
      <c r="F48" s="14">
        <v>944</v>
      </c>
      <c r="G48" s="11">
        <v>592</v>
      </c>
      <c r="H48" s="11">
        <v>113</v>
      </c>
      <c r="I48" s="11">
        <v>14</v>
      </c>
      <c r="J48" s="11">
        <v>61.09</v>
      </c>
      <c r="K48" s="11">
        <v>92</v>
      </c>
      <c r="L48" s="11" t="s">
        <v>75</v>
      </c>
      <c r="M48" s="28"/>
      <c r="N48" s="16">
        <f>VLOOKUP(E48,[1]경매자료!A:O,15,0)</f>
        <v>23999</v>
      </c>
      <c r="O48" s="17">
        <f t="shared" si="0"/>
        <v>14207408</v>
      </c>
    </row>
    <row r="49" spans="1:15" ht="24" customHeight="1" x14ac:dyDescent="0.15">
      <c r="A49" s="10">
        <v>243</v>
      </c>
      <c r="B49" s="11" t="s">
        <v>32</v>
      </c>
      <c r="C49" s="11" t="s">
        <v>145</v>
      </c>
      <c r="D49" s="12" t="s">
        <v>154</v>
      </c>
      <c r="E49" s="13" t="s">
        <v>155</v>
      </c>
      <c r="F49" s="14">
        <v>863</v>
      </c>
      <c r="G49" s="11">
        <v>532</v>
      </c>
      <c r="H49" s="11">
        <v>106</v>
      </c>
      <c r="I49" s="11">
        <v>8</v>
      </c>
      <c r="J49" s="11">
        <v>62.61</v>
      </c>
      <c r="K49" s="11">
        <v>91</v>
      </c>
      <c r="L49" s="11" t="s">
        <v>20</v>
      </c>
      <c r="M49" s="28"/>
      <c r="N49" s="16">
        <f>VLOOKUP(E49,[1]경매자료!A:O,15,0)</f>
        <v>24577</v>
      </c>
      <c r="O49" s="17">
        <f t="shared" si="0"/>
        <v>13074964</v>
      </c>
    </row>
    <row r="50" spans="1:15" ht="24" customHeight="1" x14ac:dyDescent="0.15">
      <c r="A50" s="10">
        <v>240</v>
      </c>
      <c r="B50" s="11" t="s">
        <v>32</v>
      </c>
      <c r="C50" s="11" t="s">
        <v>145</v>
      </c>
      <c r="D50" s="12" t="s">
        <v>156</v>
      </c>
      <c r="E50" s="13" t="s">
        <v>157</v>
      </c>
      <c r="F50" s="14">
        <v>889</v>
      </c>
      <c r="G50" s="11">
        <v>557</v>
      </c>
      <c r="H50" s="11">
        <v>120</v>
      </c>
      <c r="I50" s="11">
        <v>9</v>
      </c>
      <c r="J50" s="11">
        <v>62.84</v>
      </c>
      <c r="K50" s="11">
        <v>92</v>
      </c>
      <c r="L50" s="11" t="s">
        <v>20</v>
      </c>
      <c r="M50" s="28"/>
      <c r="N50" s="16">
        <f>VLOOKUP(E50,[1]경매자료!A:O,15,0)</f>
        <v>24900</v>
      </c>
      <c r="O50" s="17">
        <f t="shared" si="0"/>
        <v>13869300</v>
      </c>
    </row>
    <row r="51" spans="1:15" ht="24" customHeight="1" x14ac:dyDescent="0.15">
      <c r="A51" s="10">
        <v>146</v>
      </c>
      <c r="B51" s="11" t="s">
        <v>32</v>
      </c>
      <c r="C51" s="11" t="s">
        <v>158</v>
      </c>
      <c r="D51" s="12" t="s">
        <v>159</v>
      </c>
      <c r="E51" s="13" t="s">
        <v>160</v>
      </c>
      <c r="F51" s="14">
        <v>906</v>
      </c>
      <c r="G51" s="11">
        <v>584</v>
      </c>
      <c r="H51" s="11">
        <v>145</v>
      </c>
      <c r="I51" s="11">
        <v>18</v>
      </c>
      <c r="J51" s="11">
        <v>61.84</v>
      </c>
      <c r="K51" s="11">
        <v>92</v>
      </c>
      <c r="L51" s="11" t="s">
        <v>75</v>
      </c>
      <c r="M51" s="28"/>
      <c r="N51" s="16">
        <f>VLOOKUP(E51,[1]경매자료!A:O,15,0)</f>
        <v>23999</v>
      </c>
      <c r="O51" s="17">
        <f t="shared" si="0"/>
        <v>14015416</v>
      </c>
    </row>
    <row r="52" spans="1:15" ht="24" customHeight="1" x14ac:dyDescent="0.15">
      <c r="A52" s="10">
        <v>149</v>
      </c>
      <c r="B52" s="11" t="s">
        <v>32</v>
      </c>
      <c r="C52" s="11" t="s">
        <v>158</v>
      </c>
      <c r="D52" s="12" t="s">
        <v>161</v>
      </c>
      <c r="E52" s="13" t="s">
        <v>162</v>
      </c>
      <c r="F52" s="14">
        <v>820</v>
      </c>
      <c r="G52" s="11">
        <v>480</v>
      </c>
      <c r="H52" s="11">
        <v>111</v>
      </c>
      <c r="I52" s="11">
        <v>13</v>
      </c>
      <c r="J52" s="11">
        <v>62.23</v>
      </c>
      <c r="K52" s="11">
        <v>52</v>
      </c>
      <c r="L52" s="11" t="s">
        <v>101</v>
      </c>
      <c r="M52" s="28"/>
      <c r="N52" s="16">
        <f>VLOOKUP(E52,[1]경매자료!A:O,15,0)</f>
        <v>17003</v>
      </c>
      <c r="O52" s="17">
        <f t="shared" si="0"/>
        <v>8161440</v>
      </c>
    </row>
    <row r="53" spans="1:15" ht="24" customHeight="1" x14ac:dyDescent="0.15">
      <c r="A53" s="10">
        <v>147</v>
      </c>
      <c r="B53" s="11" t="s">
        <v>32</v>
      </c>
      <c r="C53" s="11" t="s">
        <v>158</v>
      </c>
      <c r="D53" s="12" t="s">
        <v>163</v>
      </c>
      <c r="E53" s="13" t="s">
        <v>164</v>
      </c>
      <c r="F53" s="14">
        <v>803</v>
      </c>
      <c r="G53" s="11">
        <v>482</v>
      </c>
      <c r="H53" s="11">
        <v>121</v>
      </c>
      <c r="I53" s="11">
        <v>11</v>
      </c>
      <c r="J53" s="11">
        <v>63.32</v>
      </c>
      <c r="K53" s="11">
        <v>62</v>
      </c>
      <c r="L53" s="11" t="s">
        <v>78</v>
      </c>
      <c r="M53" s="28"/>
      <c r="N53" s="16">
        <f>VLOOKUP(E53,[1]경매자료!A:O,15,0)</f>
        <v>18499</v>
      </c>
      <c r="O53" s="17">
        <f t="shared" si="0"/>
        <v>8916518</v>
      </c>
    </row>
    <row r="54" spans="1:15" ht="24" customHeight="1" x14ac:dyDescent="0.15">
      <c r="A54" s="10">
        <v>150</v>
      </c>
      <c r="B54" s="11" t="s">
        <v>32</v>
      </c>
      <c r="C54" s="11" t="s">
        <v>158</v>
      </c>
      <c r="D54" s="12" t="s">
        <v>165</v>
      </c>
      <c r="E54" s="13" t="s">
        <v>166</v>
      </c>
      <c r="F54" s="14">
        <v>823</v>
      </c>
      <c r="G54" s="11">
        <v>497</v>
      </c>
      <c r="H54" s="11">
        <v>118</v>
      </c>
      <c r="I54" s="11">
        <v>12</v>
      </c>
      <c r="J54" s="11">
        <v>62.7</v>
      </c>
      <c r="K54" s="11">
        <v>43</v>
      </c>
      <c r="L54" s="11" t="s">
        <v>83</v>
      </c>
      <c r="M54" s="28"/>
      <c r="N54" s="16">
        <f>VLOOKUP(E54,[1]경매자료!A:O,15,0)</f>
        <v>17929</v>
      </c>
      <c r="O54" s="17">
        <f t="shared" si="0"/>
        <v>8910713</v>
      </c>
    </row>
    <row r="55" spans="1:15" ht="24" customHeight="1" x14ac:dyDescent="0.15">
      <c r="A55" s="10">
        <v>148</v>
      </c>
      <c r="B55" s="11" t="s">
        <v>32</v>
      </c>
      <c r="C55" s="11" t="s">
        <v>158</v>
      </c>
      <c r="D55" s="12" t="s">
        <v>167</v>
      </c>
      <c r="E55" s="13" t="s">
        <v>168</v>
      </c>
      <c r="F55" s="14">
        <v>842</v>
      </c>
      <c r="G55" s="11">
        <v>507</v>
      </c>
      <c r="H55" s="11">
        <v>110</v>
      </c>
      <c r="I55" s="11">
        <v>19</v>
      </c>
      <c r="J55" s="11">
        <v>60.41</v>
      </c>
      <c r="K55" s="11">
        <v>52</v>
      </c>
      <c r="L55" s="11" t="s">
        <v>101</v>
      </c>
      <c r="M55" s="28"/>
      <c r="N55" s="16">
        <f>VLOOKUP(E55,[1]경매자료!A:O,15,0)</f>
        <v>17005</v>
      </c>
      <c r="O55" s="17">
        <f t="shared" si="0"/>
        <v>8621535</v>
      </c>
    </row>
    <row r="56" spans="1:15" ht="24" customHeight="1" x14ac:dyDescent="0.15">
      <c r="A56" s="10">
        <v>253</v>
      </c>
      <c r="B56" s="11" t="s">
        <v>32</v>
      </c>
      <c r="C56" s="11" t="s">
        <v>169</v>
      </c>
      <c r="D56" s="12" t="s">
        <v>170</v>
      </c>
      <c r="E56" s="13" t="s">
        <v>171</v>
      </c>
      <c r="F56" s="14">
        <v>913</v>
      </c>
      <c r="G56" s="11">
        <v>528</v>
      </c>
      <c r="H56" s="11">
        <v>106</v>
      </c>
      <c r="I56" s="11">
        <v>6</v>
      </c>
      <c r="J56" s="11">
        <v>63.13</v>
      </c>
      <c r="K56" s="11">
        <v>93</v>
      </c>
      <c r="L56" s="11" t="s">
        <v>20</v>
      </c>
      <c r="M56" s="28"/>
      <c r="N56" s="16">
        <f>VLOOKUP(E56,[1]경매자료!A:O,15,0)</f>
        <v>24279</v>
      </c>
      <c r="O56" s="17">
        <f t="shared" si="0"/>
        <v>12819312</v>
      </c>
    </row>
    <row r="57" spans="1:15" ht="24" customHeight="1" x14ac:dyDescent="0.15">
      <c r="A57" s="10">
        <v>235</v>
      </c>
      <c r="B57" s="11" t="s">
        <v>32</v>
      </c>
      <c r="C57" s="11" t="s">
        <v>169</v>
      </c>
      <c r="D57" s="12" t="s">
        <v>172</v>
      </c>
      <c r="E57" s="13" t="s">
        <v>173</v>
      </c>
      <c r="F57" s="14">
        <v>1097</v>
      </c>
      <c r="G57" s="11">
        <v>671</v>
      </c>
      <c r="H57" s="11">
        <v>131</v>
      </c>
      <c r="I57" s="11">
        <v>7</v>
      </c>
      <c r="J57" s="11">
        <v>62.64</v>
      </c>
      <c r="K57" s="11">
        <v>91</v>
      </c>
      <c r="L57" s="11" t="s">
        <v>20</v>
      </c>
      <c r="M57" s="28"/>
      <c r="N57" s="16">
        <f>VLOOKUP(E57,[1]경매자료!A:O,15,0)</f>
        <v>23903</v>
      </c>
      <c r="O57" s="17">
        <f t="shared" si="0"/>
        <v>16038913</v>
      </c>
    </row>
    <row r="58" spans="1:15" ht="24" customHeight="1" x14ac:dyDescent="0.15">
      <c r="A58" s="10">
        <v>139</v>
      </c>
      <c r="B58" s="11" t="s">
        <v>54</v>
      </c>
      <c r="C58" s="11" t="s">
        <v>174</v>
      </c>
      <c r="D58" s="12" t="s">
        <v>175</v>
      </c>
      <c r="E58" s="13" t="s">
        <v>176</v>
      </c>
      <c r="F58" s="14">
        <v>899</v>
      </c>
      <c r="G58" s="11">
        <v>533</v>
      </c>
      <c r="H58" s="11">
        <v>118</v>
      </c>
      <c r="I58" s="11">
        <v>15</v>
      </c>
      <c r="J58" s="11">
        <v>61.59</v>
      </c>
      <c r="K58" s="11">
        <v>82</v>
      </c>
      <c r="L58" s="11" t="s">
        <v>75</v>
      </c>
      <c r="M58" s="28"/>
      <c r="N58" s="16">
        <f>VLOOKUP(E58,[1]경매자료!A:O,15,0)</f>
        <v>19458</v>
      </c>
      <c r="O58" s="17">
        <f t="shared" si="0"/>
        <v>10371114</v>
      </c>
    </row>
    <row r="59" spans="1:15" ht="24" customHeight="1" x14ac:dyDescent="0.15">
      <c r="A59" s="10">
        <v>188</v>
      </c>
      <c r="B59" s="11" t="s">
        <v>54</v>
      </c>
      <c r="C59" s="11" t="s">
        <v>177</v>
      </c>
      <c r="D59" s="12" t="s">
        <v>178</v>
      </c>
      <c r="E59" s="13" t="s">
        <v>179</v>
      </c>
      <c r="F59" s="14">
        <v>918</v>
      </c>
      <c r="G59" s="11">
        <v>560</v>
      </c>
      <c r="H59" s="11">
        <v>140</v>
      </c>
      <c r="I59" s="11">
        <v>15</v>
      </c>
      <c r="J59" s="11">
        <v>62.47</v>
      </c>
      <c r="K59" s="11">
        <v>92</v>
      </c>
      <c r="L59" s="11" t="s">
        <v>75</v>
      </c>
      <c r="M59" s="28"/>
      <c r="N59" s="16">
        <f>VLOOKUP(E59,[1]경매자료!A:O,15,0)</f>
        <v>23118</v>
      </c>
      <c r="O59" s="17">
        <f t="shared" si="0"/>
        <v>12946080</v>
      </c>
    </row>
    <row r="60" spans="1:15" ht="24" customHeight="1" x14ac:dyDescent="0.15">
      <c r="A60" s="10">
        <v>187</v>
      </c>
      <c r="B60" s="11" t="s">
        <v>54</v>
      </c>
      <c r="C60" s="11" t="s">
        <v>180</v>
      </c>
      <c r="D60" s="12" t="s">
        <v>181</v>
      </c>
      <c r="E60" s="13" t="s">
        <v>182</v>
      </c>
      <c r="F60" s="14">
        <v>1002</v>
      </c>
      <c r="G60" s="11">
        <v>611</v>
      </c>
      <c r="H60" s="11">
        <v>127</v>
      </c>
      <c r="I60" s="11">
        <v>13</v>
      </c>
      <c r="J60" s="11">
        <v>61.8</v>
      </c>
      <c r="K60" s="11">
        <v>92</v>
      </c>
      <c r="L60" s="11" t="s">
        <v>75</v>
      </c>
      <c r="M60" s="28"/>
      <c r="N60" s="16">
        <f>VLOOKUP(E60,[1]경매자료!A:O,15,0)</f>
        <v>23909</v>
      </c>
      <c r="O60" s="17">
        <f t="shared" si="0"/>
        <v>14608399</v>
      </c>
    </row>
    <row r="61" spans="1:15" ht="24" customHeight="1" x14ac:dyDescent="0.15">
      <c r="A61" s="10">
        <v>185</v>
      </c>
      <c r="B61" s="11" t="s">
        <v>54</v>
      </c>
      <c r="C61" s="11" t="s">
        <v>180</v>
      </c>
      <c r="D61" s="12" t="s">
        <v>183</v>
      </c>
      <c r="E61" s="13" t="s">
        <v>184</v>
      </c>
      <c r="F61" s="14">
        <v>700</v>
      </c>
      <c r="G61" s="11">
        <v>427</v>
      </c>
      <c r="H61" s="11">
        <v>113</v>
      </c>
      <c r="I61" s="11">
        <v>15</v>
      </c>
      <c r="J61" s="11">
        <v>62.46</v>
      </c>
      <c r="K61" s="11">
        <v>92</v>
      </c>
      <c r="L61" s="11" t="s">
        <v>75</v>
      </c>
      <c r="M61" s="28"/>
      <c r="N61" s="16">
        <f>VLOOKUP(E61,[1]경매자료!A:O,15,0)</f>
        <v>26812</v>
      </c>
      <c r="O61" s="17">
        <f t="shared" si="0"/>
        <v>11448724</v>
      </c>
    </row>
    <row r="62" spans="1:15" ht="24" customHeight="1" x14ac:dyDescent="0.15">
      <c r="A62" s="10">
        <v>186</v>
      </c>
      <c r="B62" s="11" t="s">
        <v>54</v>
      </c>
      <c r="C62" s="11" t="s">
        <v>180</v>
      </c>
      <c r="D62" s="12" t="s">
        <v>185</v>
      </c>
      <c r="E62" s="13" t="s">
        <v>186</v>
      </c>
      <c r="F62" s="14">
        <v>866</v>
      </c>
      <c r="G62" s="11">
        <v>534</v>
      </c>
      <c r="H62" s="11">
        <v>114</v>
      </c>
      <c r="I62" s="11">
        <v>12</v>
      </c>
      <c r="J62" s="11">
        <v>62.08</v>
      </c>
      <c r="K62" s="11">
        <v>92</v>
      </c>
      <c r="L62" s="11" t="s">
        <v>75</v>
      </c>
      <c r="M62" s="28"/>
      <c r="N62" s="16">
        <f>VLOOKUP(E62,[1]경매자료!A:O,15,0)</f>
        <v>23089</v>
      </c>
      <c r="O62" s="17">
        <f t="shared" si="0"/>
        <v>12329526</v>
      </c>
    </row>
    <row r="63" spans="1:15" ht="24" customHeight="1" x14ac:dyDescent="0.15">
      <c r="A63" s="10">
        <v>189</v>
      </c>
      <c r="B63" s="11" t="s">
        <v>54</v>
      </c>
      <c r="C63" s="11" t="s">
        <v>187</v>
      </c>
      <c r="D63" s="12" t="s">
        <v>188</v>
      </c>
      <c r="E63" s="13" t="s">
        <v>189</v>
      </c>
      <c r="F63" s="14">
        <v>838</v>
      </c>
      <c r="G63" s="11">
        <v>513</v>
      </c>
      <c r="H63" s="11">
        <v>118</v>
      </c>
      <c r="I63" s="11">
        <v>10</v>
      </c>
      <c r="J63" s="11">
        <v>63</v>
      </c>
      <c r="K63" s="11">
        <v>93</v>
      </c>
      <c r="L63" s="11" t="s">
        <v>20</v>
      </c>
      <c r="M63" s="28"/>
      <c r="N63" s="16">
        <f>VLOOKUP(E63,[1]경매자료!A:O,15,0)</f>
        <v>25899</v>
      </c>
      <c r="O63" s="17">
        <f t="shared" si="0"/>
        <v>13286187</v>
      </c>
    </row>
    <row r="64" spans="1:15" ht="24" customHeight="1" x14ac:dyDescent="0.15">
      <c r="A64" s="10">
        <v>190</v>
      </c>
      <c r="B64" s="11" t="s">
        <v>54</v>
      </c>
      <c r="C64" s="11" t="s">
        <v>187</v>
      </c>
      <c r="D64" s="12" t="s">
        <v>190</v>
      </c>
      <c r="E64" s="13" t="s">
        <v>191</v>
      </c>
      <c r="F64" s="14">
        <v>834</v>
      </c>
      <c r="G64" s="11">
        <v>502</v>
      </c>
      <c r="H64" s="11">
        <v>108</v>
      </c>
      <c r="I64" s="11">
        <v>12</v>
      </c>
      <c r="J64" s="11">
        <v>62.08</v>
      </c>
      <c r="K64" s="11">
        <v>72</v>
      </c>
      <c r="L64" s="11" t="s">
        <v>75</v>
      </c>
      <c r="M64" s="28"/>
      <c r="N64" s="16">
        <f>VLOOKUP(E64,[1]경매자료!A:O,15,0)</f>
        <v>18900</v>
      </c>
      <c r="O64" s="17">
        <f t="shared" si="0"/>
        <v>9487800</v>
      </c>
    </row>
    <row r="65" spans="1:15" ht="24" customHeight="1" x14ac:dyDescent="0.15">
      <c r="A65" s="10">
        <v>191</v>
      </c>
      <c r="B65" s="11" t="s">
        <v>54</v>
      </c>
      <c r="C65" s="11" t="s">
        <v>187</v>
      </c>
      <c r="D65" s="12" t="s">
        <v>192</v>
      </c>
      <c r="E65" s="13" t="s">
        <v>193</v>
      </c>
      <c r="F65" s="14">
        <v>894</v>
      </c>
      <c r="G65" s="11">
        <v>528</v>
      </c>
      <c r="H65" s="11">
        <v>112</v>
      </c>
      <c r="I65" s="11">
        <v>9</v>
      </c>
      <c r="J65" s="11">
        <v>62.74</v>
      </c>
      <c r="K65" s="11">
        <v>81</v>
      </c>
      <c r="L65" s="11" t="s">
        <v>20</v>
      </c>
      <c r="M65" s="28"/>
      <c r="N65" s="16">
        <f>VLOOKUP(E65,[1]경매자료!A:O,15,0)</f>
        <v>18778</v>
      </c>
      <c r="O65" s="17">
        <f t="shared" si="0"/>
        <v>9914784</v>
      </c>
    </row>
    <row r="66" spans="1:15" ht="24" customHeight="1" x14ac:dyDescent="0.15">
      <c r="A66" s="10">
        <v>264</v>
      </c>
      <c r="B66" s="11" t="s">
        <v>54</v>
      </c>
      <c r="C66" s="11" t="s">
        <v>194</v>
      </c>
      <c r="D66" s="12" t="s">
        <v>195</v>
      </c>
      <c r="E66" s="13" t="s">
        <v>196</v>
      </c>
      <c r="F66" s="14">
        <v>856</v>
      </c>
      <c r="G66" s="11">
        <v>527</v>
      </c>
      <c r="H66" s="11">
        <v>110</v>
      </c>
      <c r="I66" s="11">
        <v>9</v>
      </c>
      <c r="J66" s="11">
        <v>62.64</v>
      </c>
      <c r="K66" s="11">
        <v>83</v>
      </c>
      <c r="L66" s="11" t="s">
        <v>20</v>
      </c>
      <c r="M66" s="28"/>
      <c r="N66" s="16">
        <f>VLOOKUP(E66,[1]경매자료!A:O,15,0)</f>
        <v>20401</v>
      </c>
      <c r="O66" s="17">
        <f t="shared" si="0"/>
        <v>10751327</v>
      </c>
    </row>
    <row r="67" spans="1:15" ht="24" customHeight="1" x14ac:dyDescent="0.15">
      <c r="A67" s="10">
        <v>265</v>
      </c>
      <c r="B67" s="11" t="s">
        <v>54</v>
      </c>
      <c r="C67" s="11" t="s">
        <v>194</v>
      </c>
      <c r="D67" s="12" t="s">
        <v>197</v>
      </c>
      <c r="E67" s="13" t="s">
        <v>198</v>
      </c>
      <c r="F67" s="14">
        <v>862</v>
      </c>
      <c r="G67" s="11">
        <v>506</v>
      </c>
      <c r="H67" s="11">
        <v>97</v>
      </c>
      <c r="I67" s="11">
        <v>16</v>
      </c>
      <c r="J67" s="11">
        <v>60.43</v>
      </c>
      <c r="K67" s="11">
        <v>93</v>
      </c>
      <c r="L67" s="11" t="s">
        <v>75</v>
      </c>
      <c r="M67" s="28"/>
      <c r="N67" s="16">
        <f>VLOOKUP(E67,[1]경매자료!A:O,15,0)</f>
        <v>23358</v>
      </c>
      <c r="O67" s="17">
        <f t="shared" si="0"/>
        <v>11819148</v>
      </c>
    </row>
    <row r="68" spans="1:15" ht="24" customHeight="1" x14ac:dyDescent="0.15">
      <c r="A68" s="10">
        <v>263</v>
      </c>
      <c r="B68" s="11" t="s">
        <v>54</v>
      </c>
      <c r="C68" s="11" t="s">
        <v>194</v>
      </c>
      <c r="D68" s="12" t="s">
        <v>199</v>
      </c>
      <c r="E68" s="13" t="s">
        <v>200</v>
      </c>
      <c r="F68" s="14">
        <v>904</v>
      </c>
      <c r="G68" s="11">
        <v>533</v>
      </c>
      <c r="H68" s="11">
        <v>122</v>
      </c>
      <c r="I68" s="11">
        <v>9</v>
      </c>
      <c r="J68" s="11">
        <v>63.21</v>
      </c>
      <c r="K68" s="11">
        <v>81</v>
      </c>
      <c r="L68" s="11" t="s">
        <v>20</v>
      </c>
      <c r="M68" s="28"/>
      <c r="N68" s="16">
        <f>VLOOKUP(E68,[1]경매자료!A:O,15,0)</f>
        <v>20199</v>
      </c>
      <c r="O68" s="17">
        <f t="shared" ref="O68:O131" si="1">G68*N68</f>
        <v>10766067</v>
      </c>
    </row>
    <row r="69" spans="1:15" ht="24" customHeight="1" x14ac:dyDescent="0.15">
      <c r="A69" s="10">
        <v>18</v>
      </c>
      <c r="B69" s="11" t="s">
        <v>54</v>
      </c>
      <c r="C69" s="11" t="s">
        <v>201</v>
      </c>
      <c r="D69" s="12" t="s">
        <v>202</v>
      </c>
      <c r="E69" s="13" t="s">
        <v>203</v>
      </c>
      <c r="F69" s="14">
        <v>825</v>
      </c>
      <c r="G69" s="11">
        <v>480</v>
      </c>
      <c r="H69" s="11">
        <v>114</v>
      </c>
      <c r="I69" s="11">
        <v>8</v>
      </c>
      <c r="J69" s="11">
        <v>63.71</v>
      </c>
      <c r="K69" s="11">
        <v>64</v>
      </c>
      <c r="L69" s="11" t="s">
        <v>78</v>
      </c>
      <c r="M69" s="28"/>
      <c r="N69" s="16">
        <f>VLOOKUP(E69,[1]경매자료!A:O,15,0)</f>
        <v>18634</v>
      </c>
      <c r="O69" s="17">
        <f t="shared" si="1"/>
        <v>8944320</v>
      </c>
    </row>
    <row r="70" spans="1:15" ht="24" customHeight="1" x14ac:dyDescent="0.15">
      <c r="A70" s="10">
        <v>17</v>
      </c>
      <c r="B70" s="11" t="s">
        <v>54</v>
      </c>
      <c r="C70" s="11" t="s">
        <v>201</v>
      </c>
      <c r="D70" s="12" t="s">
        <v>204</v>
      </c>
      <c r="E70" s="13" t="s">
        <v>205</v>
      </c>
      <c r="F70" s="14">
        <v>898</v>
      </c>
      <c r="G70" s="11">
        <v>560</v>
      </c>
      <c r="H70" s="11">
        <v>98</v>
      </c>
      <c r="I70" s="11">
        <v>14</v>
      </c>
      <c r="J70" s="11">
        <v>60.57</v>
      </c>
      <c r="K70" s="11">
        <v>64</v>
      </c>
      <c r="L70" s="11" t="s">
        <v>122</v>
      </c>
      <c r="M70" s="28"/>
      <c r="N70" s="16">
        <f>VLOOKUP(E70,[1]경매자료!A:O,15,0)</f>
        <v>17255</v>
      </c>
      <c r="O70" s="17">
        <f t="shared" si="1"/>
        <v>9662800</v>
      </c>
    </row>
    <row r="71" spans="1:15" ht="24" customHeight="1" x14ac:dyDescent="0.15">
      <c r="A71" s="10">
        <v>79</v>
      </c>
      <c r="B71" s="11" t="s">
        <v>54</v>
      </c>
      <c r="C71" s="11" t="s">
        <v>206</v>
      </c>
      <c r="D71" s="12" t="s">
        <v>207</v>
      </c>
      <c r="E71" s="13" t="s">
        <v>208</v>
      </c>
      <c r="F71" s="14">
        <v>820</v>
      </c>
      <c r="G71" s="11">
        <v>539</v>
      </c>
      <c r="H71" s="11">
        <v>113</v>
      </c>
      <c r="I71" s="11">
        <v>23</v>
      </c>
      <c r="J71" s="11">
        <v>59.42</v>
      </c>
      <c r="K71" s="11">
        <v>93</v>
      </c>
      <c r="L71" s="11" t="s">
        <v>209</v>
      </c>
      <c r="M71" s="28"/>
      <c r="N71" s="16">
        <f>VLOOKUP(E71,[1]경매자료!A:O,15,0)</f>
        <v>22999</v>
      </c>
      <c r="O71" s="17">
        <f t="shared" si="1"/>
        <v>12396461</v>
      </c>
    </row>
    <row r="72" spans="1:15" ht="24" customHeight="1" x14ac:dyDescent="0.15">
      <c r="A72" s="10">
        <v>78</v>
      </c>
      <c r="B72" s="11" t="s">
        <v>54</v>
      </c>
      <c r="C72" s="11" t="s">
        <v>206</v>
      </c>
      <c r="D72" s="12" t="s">
        <v>210</v>
      </c>
      <c r="E72" s="13" t="s">
        <v>211</v>
      </c>
      <c r="F72" s="14">
        <v>1041</v>
      </c>
      <c r="G72" s="11">
        <v>628</v>
      </c>
      <c r="H72" s="11">
        <v>125</v>
      </c>
      <c r="I72" s="11">
        <v>13</v>
      </c>
      <c r="J72" s="11">
        <v>61.58</v>
      </c>
      <c r="K72" s="11">
        <v>91</v>
      </c>
      <c r="L72" s="11" t="s">
        <v>75</v>
      </c>
      <c r="M72" s="28"/>
      <c r="N72" s="16">
        <f>VLOOKUP(E72,[1]경매자료!A:O,15,0)</f>
        <v>23888</v>
      </c>
      <c r="O72" s="17">
        <f t="shared" si="1"/>
        <v>15001664</v>
      </c>
    </row>
    <row r="73" spans="1:15" ht="24" customHeight="1" x14ac:dyDescent="0.15">
      <c r="A73" s="10">
        <v>174</v>
      </c>
      <c r="B73" s="11" t="s">
        <v>54</v>
      </c>
      <c r="C73" s="11" t="s">
        <v>55</v>
      </c>
      <c r="D73" s="12" t="s">
        <v>212</v>
      </c>
      <c r="E73" s="13" t="s">
        <v>213</v>
      </c>
      <c r="F73" s="14">
        <v>830</v>
      </c>
      <c r="G73" s="11">
        <v>507</v>
      </c>
      <c r="H73" s="11">
        <v>131</v>
      </c>
      <c r="I73" s="11">
        <v>6</v>
      </c>
      <c r="J73" s="11">
        <v>64.790000000000006</v>
      </c>
      <c r="K73" s="11">
        <v>93</v>
      </c>
      <c r="L73" s="11" t="s">
        <v>20</v>
      </c>
      <c r="M73" s="28"/>
      <c r="N73" s="16">
        <f>VLOOKUP(E73,[1]경매자료!A:O,15,0)</f>
        <v>28223</v>
      </c>
      <c r="O73" s="17">
        <f t="shared" si="1"/>
        <v>14309061</v>
      </c>
    </row>
    <row r="74" spans="1:15" ht="24" customHeight="1" x14ac:dyDescent="0.15">
      <c r="A74" s="10">
        <v>129</v>
      </c>
      <c r="B74" s="11" t="s">
        <v>54</v>
      </c>
      <c r="C74" s="11" t="s">
        <v>55</v>
      </c>
      <c r="D74" s="12" t="s">
        <v>214</v>
      </c>
      <c r="E74" s="13" t="s">
        <v>215</v>
      </c>
      <c r="F74" s="14">
        <v>843</v>
      </c>
      <c r="G74" s="11">
        <v>518</v>
      </c>
      <c r="H74" s="11">
        <v>110</v>
      </c>
      <c r="I74" s="11">
        <v>13</v>
      </c>
      <c r="J74" s="11">
        <v>61.78</v>
      </c>
      <c r="K74" s="11">
        <v>64</v>
      </c>
      <c r="L74" s="11" t="s">
        <v>122</v>
      </c>
      <c r="M74" s="28"/>
      <c r="N74" s="16">
        <f>VLOOKUP(E74,[1]경매자료!A:O,15,0)</f>
        <v>17699</v>
      </c>
      <c r="O74" s="17">
        <f t="shared" si="1"/>
        <v>9168082</v>
      </c>
    </row>
    <row r="75" spans="1:15" ht="24" customHeight="1" x14ac:dyDescent="0.15">
      <c r="A75" s="10">
        <v>131</v>
      </c>
      <c r="B75" s="11" t="s">
        <v>54</v>
      </c>
      <c r="C75" s="11" t="s">
        <v>55</v>
      </c>
      <c r="D75" s="12" t="s">
        <v>216</v>
      </c>
      <c r="E75" s="13" t="s">
        <v>217</v>
      </c>
      <c r="F75" s="14">
        <v>775</v>
      </c>
      <c r="G75" s="11">
        <v>468</v>
      </c>
      <c r="H75" s="11">
        <v>110</v>
      </c>
      <c r="I75" s="11">
        <v>10</v>
      </c>
      <c r="J75" s="11">
        <v>63.12</v>
      </c>
      <c r="K75" s="11">
        <v>92</v>
      </c>
      <c r="L75" s="11" t="s">
        <v>20</v>
      </c>
      <c r="M75" s="28"/>
      <c r="N75" s="16">
        <f>VLOOKUP(E75,[1]경매자료!A:O,15,0)</f>
        <v>25862</v>
      </c>
      <c r="O75" s="17">
        <f t="shared" si="1"/>
        <v>12103416</v>
      </c>
    </row>
    <row r="76" spans="1:15" ht="24" customHeight="1" x14ac:dyDescent="0.15">
      <c r="A76" s="10">
        <v>173</v>
      </c>
      <c r="B76" s="11" t="s">
        <v>54</v>
      </c>
      <c r="C76" s="11" t="s">
        <v>55</v>
      </c>
      <c r="D76" s="12" t="s">
        <v>218</v>
      </c>
      <c r="E76" s="13" t="s">
        <v>219</v>
      </c>
      <c r="F76" s="14">
        <v>1001</v>
      </c>
      <c r="G76" s="11">
        <v>626</v>
      </c>
      <c r="H76" s="11">
        <v>130</v>
      </c>
      <c r="I76" s="11">
        <v>7</v>
      </c>
      <c r="J76" s="11">
        <v>63.02</v>
      </c>
      <c r="K76" s="11">
        <v>91</v>
      </c>
      <c r="L76" s="11" t="s">
        <v>20</v>
      </c>
      <c r="M76" s="28"/>
      <c r="N76" s="16">
        <f>VLOOKUP(E76,[1]경매자료!A:O,15,0)</f>
        <v>23120</v>
      </c>
      <c r="O76" s="17">
        <f t="shared" si="1"/>
        <v>14473120</v>
      </c>
    </row>
    <row r="77" spans="1:15" ht="24" customHeight="1" x14ac:dyDescent="0.15">
      <c r="A77" s="10">
        <v>172</v>
      </c>
      <c r="B77" s="11" t="s">
        <v>54</v>
      </c>
      <c r="C77" s="11" t="s">
        <v>55</v>
      </c>
      <c r="D77" s="12" t="s">
        <v>220</v>
      </c>
      <c r="E77" s="13" t="s">
        <v>221</v>
      </c>
      <c r="F77" s="14">
        <v>789</v>
      </c>
      <c r="G77" s="11">
        <v>486</v>
      </c>
      <c r="H77" s="11">
        <v>123</v>
      </c>
      <c r="I77" s="11">
        <v>14</v>
      </c>
      <c r="J77" s="11">
        <v>62.61</v>
      </c>
      <c r="K77" s="11">
        <v>93</v>
      </c>
      <c r="L77" s="11" t="s">
        <v>20</v>
      </c>
      <c r="M77" s="28"/>
      <c r="N77" s="16">
        <f>VLOOKUP(E77,[1]경매자료!A:O,15,0)</f>
        <v>24799</v>
      </c>
      <c r="O77" s="17">
        <f t="shared" si="1"/>
        <v>12052314</v>
      </c>
    </row>
    <row r="78" spans="1:15" ht="24" customHeight="1" x14ac:dyDescent="0.15">
      <c r="A78" s="10">
        <v>132</v>
      </c>
      <c r="B78" s="11" t="s">
        <v>54</v>
      </c>
      <c r="C78" s="11" t="s">
        <v>55</v>
      </c>
      <c r="D78" s="12" t="s">
        <v>222</v>
      </c>
      <c r="E78" s="13" t="s">
        <v>223</v>
      </c>
      <c r="F78" s="14">
        <v>876</v>
      </c>
      <c r="G78" s="11">
        <v>522</v>
      </c>
      <c r="H78" s="11">
        <v>118</v>
      </c>
      <c r="I78" s="11">
        <v>13</v>
      </c>
      <c r="J78" s="11">
        <v>62.17</v>
      </c>
      <c r="K78" s="11">
        <v>65</v>
      </c>
      <c r="L78" s="11" t="s">
        <v>122</v>
      </c>
      <c r="M78" s="28"/>
      <c r="N78" s="16">
        <f>VLOOKUP(E78,[1]경매자료!A:O,15,0)</f>
        <v>17799</v>
      </c>
      <c r="O78" s="17">
        <f t="shared" si="1"/>
        <v>9291078</v>
      </c>
    </row>
    <row r="79" spans="1:15" ht="24" customHeight="1" x14ac:dyDescent="0.15">
      <c r="A79" s="10">
        <v>175</v>
      </c>
      <c r="B79" s="11" t="s">
        <v>54</v>
      </c>
      <c r="C79" s="11" t="s">
        <v>55</v>
      </c>
      <c r="D79" s="12" t="s">
        <v>224</v>
      </c>
      <c r="E79" s="13" t="s">
        <v>225</v>
      </c>
      <c r="F79" s="14">
        <v>923</v>
      </c>
      <c r="G79" s="11">
        <v>586</v>
      </c>
      <c r="H79" s="11">
        <v>131</v>
      </c>
      <c r="I79" s="11">
        <v>12</v>
      </c>
      <c r="J79" s="11">
        <v>62.43</v>
      </c>
      <c r="K79" s="11">
        <v>93</v>
      </c>
      <c r="L79" s="11" t="s">
        <v>75</v>
      </c>
      <c r="M79" s="28"/>
      <c r="N79" s="16">
        <f>VLOOKUP(E79,[1]경매자료!A:O,15,0)</f>
        <v>26439</v>
      </c>
      <c r="O79" s="17">
        <f t="shared" si="1"/>
        <v>15493254</v>
      </c>
    </row>
    <row r="80" spans="1:15" ht="24" customHeight="1" x14ac:dyDescent="0.15">
      <c r="A80" s="10">
        <v>19</v>
      </c>
      <c r="B80" s="11" t="s">
        <v>54</v>
      </c>
      <c r="C80" s="11" t="s">
        <v>226</v>
      </c>
      <c r="D80" s="12" t="s">
        <v>227</v>
      </c>
      <c r="E80" s="13" t="s">
        <v>228</v>
      </c>
      <c r="F80" s="14">
        <v>768</v>
      </c>
      <c r="G80" s="11">
        <v>477</v>
      </c>
      <c r="H80" s="11">
        <v>127</v>
      </c>
      <c r="I80" s="11">
        <v>11</v>
      </c>
      <c r="J80" s="11">
        <v>63.74</v>
      </c>
      <c r="K80" s="11">
        <v>83</v>
      </c>
      <c r="L80" s="11" t="s">
        <v>20</v>
      </c>
      <c r="M80" s="28"/>
      <c r="N80" s="16">
        <f>VLOOKUP(E80,[1]경매자료!A:O,15,0)</f>
        <v>20829</v>
      </c>
      <c r="O80" s="17">
        <f t="shared" si="1"/>
        <v>9935433</v>
      </c>
    </row>
    <row r="81" spans="1:15" ht="24" customHeight="1" x14ac:dyDescent="0.15">
      <c r="A81" s="10">
        <v>208</v>
      </c>
      <c r="B81" s="11" t="s">
        <v>54</v>
      </c>
      <c r="C81" s="11" t="s">
        <v>229</v>
      </c>
      <c r="D81" s="12" t="s">
        <v>230</v>
      </c>
      <c r="E81" s="13" t="s">
        <v>231</v>
      </c>
      <c r="F81" s="14">
        <v>831</v>
      </c>
      <c r="G81" s="11">
        <v>493</v>
      </c>
      <c r="H81" s="11">
        <v>117</v>
      </c>
      <c r="I81" s="11">
        <v>11</v>
      </c>
      <c r="J81" s="11">
        <v>62.94</v>
      </c>
      <c r="K81" s="11">
        <v>93</v>
      </c>
      <c r="L81" s="11" t="s">
        <v>20</v>
      </c>
      <c r="M81" s="28"/>
      <c r="N81" s="16">
        <f>VLOOKUP(E81,[1]경매자료!A:O,15,0)</f>
        <v>26879</v>
      </c>
      <c r="O81" s="17">
        <f t="shared" si="1"/>
        <v>13251347</v>
      </c>
    </row>
    <row r="82" spans="1:15" ht="24" customHeight="1" x14ac:dyDescent="0.15">
      <c r="A82" s="10">
        <v>217</v>
      </c>
      <c r="B82" s="11" t="s">
        <v>54</v>
      </c>
      <c r="C82" s="11" t="s">
        <v>229</v>
      </c>
      <c r="D82" s="12" t="s">
        <v>232</v>
      </c>
      <c r="E82" s="13" t="s">
        <v>233</v>
      </c>
      <c r="F82" s="14">
        <v>975</v>
      </c>
      <c r="G82" s="11">
        <v>604</v>
      </c>
      <c r="H82" s="11">
        <v>127</v>
      </c>
      <c r="I82" s="11">
        <v>13</v>
      </c>
      <c r="J82" s="11">
        <v>61.86</v>
      </c>
      <c r="K82" s="11">
        <v>91</v>
      </c>
      <c r="L82" s="11" t="s">
        <v>75</v>
      </c>
      <c r="M82" s="28"/>
      <c r="N82" s="16">
        <f>VLOOKUP(E82,[1]경매자료!A:O,15,0)</f>
        <v>22888</v>
      </c>
      <c r="O82" s="17">
        <f t="shared" si="1"/>
        <v>13824352</v>
      </c>
    </row>
    <row r="83" spans="1:15" ht="24" customHeight="1" x14ac:dyDescent="0.15">
      <c r="A83" s="10">
        <v>209</v>
      </c>
      <c r="B83" s="11" t="s">
        <v>54</v>
      </c>
      <c r="C83" s="11" t="s">
        <v>229</v>
      </c>
      <c r="D83" s="12" t="s">
        <v>234</v>
      </c>
      <c r="E83" s="13" t="s">
        <v>235</v>
      </c>
      <c r="F83" s="14">
        <v>774</v>
      </c>
      <c r="G83" s="11">
        <v>476</v>
      </c>
      <c r="H83" s="11">
        <v>107</v>
      </c>
      <c r="I83" s="11">
        <v>11</v>
      </c>
      <c r="J83" s="11">
        <v>62.57</v>
      </c>
      <c r="K83" s="11">
        <v>91</v>
      </c>
      <c r="L83" s="11" t="s">
        <v>20</v>
      </c>
      <c r="M83" s="28"/>
      <c r="N83" s="16">
        <f>VLOOKUP(E83,[1]경매자료!A:O,15,0)</f>
        <v>23333</v>
      </c>
      <c r="O83" s="17">
        <f t="shared" si="1"/>
        <v>11106508</v>
      </c>
    </row>
    <row r="84" spans="1:15" ht="24" customHeight="1" x14ac:dyDescent="0.15">
      <c r="A84" s="10">
        <v>210</v>
      </c>
      <c r="B84" s="11" t="s">
        <v>54</v>
      </c>
      <c r="C84" s="11" t="s">
        <v>229</v>
      </c>
      <c r="D84" s="12" t="s">
        <v>236</v>
      </c>
      <c r="E84" s="13" t="s">
        <v>237</v>
      </c>
      <c r="F84" s="14">
        <v>889</v>
      </c>
      <c r="G84" s="11">
        <v>514</v>
      </c>
      <c r="H84" s="11">
        <v>116</v>
      </c>
      <c r="I84" s="11">
        <v>11</v>
      </c>
      <c r="J84" s="11">
        <v>62.64</v>
      </c>
      <c r="K84" s="11">
        <v>92</v>
      </c>
      <c r="L84" s="11" t="s">
        <v>20</v>
      </c>
      <c r="M84" s="28"/>
      <c r="N84" s="16">
        <f>VLOOKUP(E84,[1]경매자료!A:O,15,0)</f>
        <v>22799</v>
      </c>
      <c r="O84" s="17">
        <f t="shared" si="1"/>
        <v>11718686</v>
      </c>
    </row>
    <row r="85" spans="1:15" ht="24" customHeight="1" x14ac:dyDescent="0.15">
      <c r="A85" s="10">
        <v>216</v>
      </c>
      <c r="B85" s="11" t="s">
        <v>54</v>
      </c>
      <c r="C85" s="11" t="s">
        <v>229</v>
      </c>
      <c r="D85" s="12" t="s">
        <v>238</v>
      </c>
      <c r="E85" s="13" t="s">
        <v>239</v>
      </c>
      <c r="F85" s="14">
        <v>858</v>
      </c>
      <c r="G85" s="11">
        <v>522</v>
      </c>
      <c r="H85" s="11">
        <v>129</v>
      </c>
      <c r="I85" s="11">
        <v>7</v>
      </c>
      <c r="J85" s="11">
        <v>64.209999999999994</v>
      </c>
      <c r="K85" s="11">
        <v>93</v>
      </c>
      <c r="L85" s="11" t="s">
        <v>20</v>
      </c>
      <c r="M85" s="28"/>
      <c r="N85" s="16">
        <f>VLOOKUP(E85,[1]경매자료!A:O,15,0)</f>
        <v>25822</v>
      </c>
      <c r="O85" s="17">
        <f t="shared" si="1"/>
        <v>13479084</v>
      </c>
    </row>
    <row r="86" spans="1:15" ht="24" customHeight="1" x14ac:dyDescent="0.15">
      <c r="A86" s="10">
        <v>211</v>
      </c>
      <c r="B86" s="11" t="s">
        <v>54</v>
      </c>
      <c r="C86" s="11" t="s">
        <v>229</v>
      </c>
      <c r="D86" s="12" t="s">
        <v>240</v>
      </c>
      <c r="E86" s="13" t="s">
        <v>241</v>
      </c>
      <c r="F86" s="14">
        <v>813</v>
      </c>
      <c r="G86" s="11">
        <v>483</v>
      </c>
      <c r="H86" s="11">
        <v>96</v>
      </c>
      <c r="I86" s="11">
        <v>11</v>
      </c>
      <c r="J86" s="11">
        <v>61.84</v>
      </c>
      <c r="K86" s="11">
        <v>83</v>
      </c>
      <c r="L86" s="11" t="s">
        <v>75</v>
      </c>
      <c r="M86" s="28"/>
      <c r="N86" s="16">
        <f>VLOOKUP(E86,[1]경매자료!A:O,15,0)</f>
        <v>18610</v>
      </c>
      <c r="O86" s="17">
        <f t="shared" si="1"/>
        <v>8988630</v>
      </c>
    </row>
    <row r="87" spans="1:15" ht="24" customHeight="1" x14ac:dyDescent="0.15">
      <c r="A87" s="10">
        <v>215</v>
      </c>
      <c r="B87" s="11" t="s">
        <v>54</v>
      </c>
      <c r="C87" s="11" t="s">
        <v>229</v>
      </c>
      <c r="D87" s="12" t="s">
        <v>242</v>
      </c>
      <c r="E87" s="13" t="s">
        <v>243</v>
      </c>
      <c r="F87" s="14">
        <v>833</v>
      </c>
      <c r="G87" s="11">
        <v>531</v>
      </c>
      <c r="H87" s="11">
        <v>126</v>
      </c>
      <c r="I87" s="11">
        <v>18</v>
      </c>
      <c r="J87" s="11">
        <v>61.33</v>
      </c>
      <c r="K87" s="11">
        <v>93</v>
      </c>
      <c r="L87" s="11" t="s">
        <v>75</v>
      </c>
      <c r="M87" s="28"/>
      <c r="N87" s="16">
        <f>VLOOKUP(E87,[1]경매자료!A:O,15,0)</f>
        <v>25999</v>
      </c>
      <c r="O87" s="17">
        <f t="shared" si="1"/>
        <v>13805469</v>
      </c>
    </row>
    <row r="88" spans="1:15" ht="24" customHeight="1" x14ac:dyDescent="0.15">
      <c r="A88" s="10">
        <v>214</v>
      </c>
      <c r="B88" s="11" t="s">
        <v>54</v>
      </c>
      <c r="C88" s="11" t="s">
        <v>229</v>
      </c>
      <c r="D88" s="12" t="s">
        <v>244</v>
      </c>
      <c r="E88" s="13" t="s">
        <v>245</v>
      </c>
      <c r="F88" s="14">
        <v>812</v>
      </c>
      <c r="G88" s="11">
        <v>484</v>
      </c>
      <c r="H88" s="11">
        <v>117</v>
      </c>
      <c r="I88" s="11">
        <v>10</v>
      </c>
      <c r="J88" s="11">
        <v>63.32</v>
      </c>
      <c r="K88" s="11">
        <v>81</v>
      </c>
      <c r="L88" s="11" t="s">
        <v>20</v>
      </c>
      <c r="M88" s="28"/>
      <c r="N88" s="16">
        <f>VLOOKUP(E88,[1]경매자료!A:O,15,0)</f>
        <v>20479</v>
      </c>
      <c r="O88" s="17">
        <f t="shared" si="1"/>
        <v>9911836</v>
      </c>
    </row>
    <row r="89" spans="1:15" ht="24" customHeight="1" x14ac:dyDescent="0.15">
      <c r="A89" s="10">
        <v>213</v>
      </c>
      <c r="B89" s="11" t="s">
        <v>54</v>
      </c>
      <c r="C89" s="11" t="s">
        <v>229</v>
      </c>
      <c r="D89" s="12" t="s">
        <v>246</v>
      </c>
      <c r="E89" s="13" t="s">
        <v>247</v>
      </c>
      <c r="F89" s="14">
        <v>891</v>
      </c>
      <c r="G89" s="11">
        <v>571</v>
      </c>
      <c r="H89" s="11">
        <v>89</v>
      </c>
      <c r="I89" s="11">
        <v>26</v>
      </c>
      <c r="J89" s="11">
        <v>57.43</v>
      </c>
      <c r="K89" s="11">
        <v>61</v>
      </c>
      <c r="L89" s="11" t="s">
        <v>86</v>
      </c>
      <c r="M89" s="28"/>
      <c r="N89" s="16">
        <f>VLOOKUP(E89,[1]경매자료!A:O,15,0)</f>
        <v>14851</v>
      </c>
      <c r="O89" s="17">
        <f t="shared" si="1"/>
        <v>8479921</v>
      </c>
    </row>
    <row r="90" spans="1:15" ht="24" customHeight="1" x14ac:dyDescent="0.15">
      <c r="A90" s="10">
        <v>212</v>
      </c>
      <c r="B90" s="11" t="s">
        <v>54</v>
      </c>
      <c r="C90" s="11" t="s">
        <v>229</v>
      </c>
      <c r="D90" s="12" t="s">
        <v>248</v>
      </c>
      <c r="E90" s="13" t="s">
        <v>249</v>
      </c>
      <c r="F90" s="14">
        <v>769</v>
      </c>
      <c r="G90" s="11">
        <v>467</v>
      </c>
      <c r="H90" s="11">
        <v>117</v>
      </c>
      <c r="I90" s="11">
        <v>11</v>
      </c>
      <c r="J90" s="11">
        <v>63.29</v>
      </c>
      <c r="K90" s="11">
        <v>91</v>
      </c>
      <c r="L90" s="11" t="s">
        <v>20</v>
      </c>
      <c r="M90" s="28"/>
      <c r="N90" s="16">
        <f>VLOOKUP(E90,[1]경매자료!A:O,15,0)</f>
        <v>23999</v>
      </c>
      <c r="O90" s="17">
        <f t="shared" si="1"/>
        <v>11207533</v>
      </c>
    </row>
    <row r="91" spans="1:15" ht="24" customHeight="1" x14ac:dyDescent="0.15">
      <c r="A91" s="10">
        <v>128</v>
      </c>
      <c r="B91" s="11" t="s">
        <v>54</v>
      </c>
      <c r="C91" s="11" t="s">
        <v>250</v>
      </c>
      <c r="D91" s="12" t="s">
        <v>251</v>
      </c>
      <c r="E91" s="13" t="s">
        <v>252</v>
      </c>
      <c r="F91" s="14">
        <v>876</v>
      </c>
      <c r="G91" s="11">
        <v>544</v>
      </c>
      <c r="H91" s="11">
        <v>138</v>
      </c>
      <c r="I91" s="11">
        <v>15</v>
      </c>
      <c r="J91" s="11">
        <v>62.54</v>
      </c>
      <c r="K91" s="11">
        <v>71</v>
      </c>
      <c r="L91" s="11" t="s">
        <v>20</v>
      </c>
      <c r="M91" s="28"/>
      <c r="N91" s="16">
        <f>VLOOKUP(E91,[1]경매자료!A:O,15,0)</f>
        <v>19204</v>
      </c>
      <c r="O91" s="17">
        <f t="shared" si="1"/>
        <v>10446976</v>
      </c>
    </row>
    <row r="92" spans="1:15" ht="24" customHeight="1" x14ac:dyDescent="0.15">
      <c r="A92" s="10">
        <v>6</v>
      </c>
      <c r="B92" s="11" t="s">
        <v>54</v>
      </c>
      <c r="C92" s="11" t="s">
        <v>253</v>
      </c>
      <c r="D92" s="12" t="s">
        <v>254</v>
      </c>
      <c r="E92" s="13" t="s">
        <v>255</v>
      </c>
      <c r="F92" s="14">
        <v>787</v>
      </c>
      <c r="G92" s="11">
        <v>470</v>
      </c>
      <c r="H92" s="11">
        <v>82</v>
      </c>
      <c r="I92" s="11">
        <v>12</v>
      </c>
      <c r="J92" s="11">
        <v>60.87</v>
      </c>
      <c r="K92" s="11">
        <v>65</v>
      </c>
      <c r="L92" s="11" t="s">
        <v>122</v>
      </c>
      <c r="M92" s="28"/>
      <c r="N92" s="16">
        <f>VLOOKUP(E92,[1]경매자료!A:O,15,0)</f>
        <v>17359</v>
      </c>
      <c r="O92" s="17">
        <f t="shared" si="1"/>
        <v>8158730</v>
      </c>
    </row>
    <row r="93" spans="1:15" ht="24" customHeight="1" x14ac:dyDescent="0.15">
      <c r="A93" s="10">
        <v>5</v>
      </c>
      <c r="B93" s="11" t="s">
        <v>54</v>
      </c>
      <c r="C93" s="11" t="s">
        <v>253</v>
      </c>
      <c r="D93" s="12" t="s">
        <v>256</v>
      </c>
      <c r="E93" s="13" t="s">
        <v>257</v>
      </c>
      <c r="F93" s="14">
        <v>892</v>
      </c>
      <c r="G93" s="11">
        <v>563</v>
      </c>
      <c r="H93" s="11">
        <v>103</v>
      </c>
      <c r="I93" s="11">
        <v>13</v>
      </c>
      <c r="J93" s="11">
        <v>61.03</v>
      </c>
      <c r="K93" s="11">
        <v>64</v>
      </c>
      <c r="L93" s="11" t="s">
        <v>122</v>
      </c>
      <c r="M93" s="28"/>
      <c r="N93" s="16">
        <f>VLOOKUP(E93,[1]경매자료!A:O,15,0)</f>
        <v>17555</v>
      </c>
      <c r="O93" s="17">
        <f t="shared" si="1"/>
        <v>9883465</v>
      </c>
    </row>
    <row r="94" spans="1:15" ht="24" customHeight="1" x14ac:dyDescent="0.15">
      <c r="A94" s="10">
        <v>4</v>
      </c>
      <c r="B94" s="11" t="s">
        <v>54</v>
      </c>
      <c r="C94" s="11" t="s">
        <v>253</v>
      </c>
      <c r="D94" s="12" t="s">
        <v>258</v>
      </c>
      <c r="E94" s="13" t="s">
        <v>259</v>
      </c>
      <c r="F94" s="14">
        <v>948</v>
      </c>
      <c r="G94" s="11">
        <v>566</v>
      </c>
      <c r="H94" s="11">
        <v>115</v>
      </c>
      <c r="I94" s="11">
        <v>7</v>
      </c>
      <c r="J94" s="11">
        <v>62.93</v>
      </c>
      <c r="K94" s="11">
        <v>91</v>
      </c>
      <c r="L94" s="11" t="s">
        <v>20</v>
      </c>
      <c r="M94" s="28"/>
      <c r="N94" s="16">
        <f>VLOOKUP(E94,[1]경매자료!A:O,15,0)</f>
        <v>25699</v>
      </c>
      <c r="O94" s="17">
        <f t="shared" si="1"/>
        <v>14545634</v>
      </c>
    </row>
    <row r="95" spans="1:15" ht="24" customHeight="1" x14ac:dyDescent="0.15">
      <c r="A95" s="10">
        <v>3</v>
      </c>
      <c r="B95" s="11" t="s">
        <v>54</v>
      </c>
      <c r="C95" s="11" t="s">
        <v>253</v>
      </c>
      <c r="D95" s="12" t="s">
        <v>260</v>
      </c>
      <c r="E95" s="13" t="s">
        <v>261</v>
      </c>
      <c r="F95" s="14">
        <v>859</v>
      </c>
      <c r="G95" s="11">
        <v>503</v>
      </c>
      <c r="H95" s="11">
        <v>113</v>
      </c>
      <c r="I95" s="11">
        <v>15</v>
      </c>
      <c r="J95" s="11">
        <v>61.6</v>
      </c>
      <c r="K95" s="11">
        <v>82</v>
      </c>
      <c r="L95" s="11" t="s">
        <v>75</v>
      </c>
      <c r="M95" s="28"/>
      <c r="N95" s="16">
        <f>VLOOKUP(E95,[1]경매자료!A:O,15,0)</f>
        <v>18800</v>
      </c>
      <c r="O95" s="17">
        <f t="shared" si="1"/>
        <v>9456400</v>
      </c>
    </row>
    <row r="96" spans="1:15" ht="24" customHeight="1" x14ac:dyDescent="0.15">
      <c r="A96" s="10">
        <v>256</v>
      </c>
      <c r="B96" s="11" t="s">
        <v>16</v>
      </c>
      <c r="C96" s="11" t="s">
        <v>262</v>
      </c>
      <c r="D96" s="12" t="s">
        <v>263</v>
      </c>
      <c r="E96" s="13" t="s">
        <v>264</v>
      </c>
      <c r="F96" s="14">
        <v>693</v>
      </c>
      <c r="G96" s="11">
        <v>412</v>
      </c>
      <c r="H96" s="11">
        <v>96</v>
      </c>
      <c r="I96" s="11">
        <v>11</v>
      </c>
      <c r="J96" s="11">
        <v>62.71</v>
      </c>
      <c r="K96" s="11">
        <v>51</v>
      </c>
      <c r="L96" s="11" t="s">
        <v>83</v>
      </c>
      <c r="M96" s="28"/>
      <c r="N96" s="16">
        <f>VLOOKUP(E96,[1]경매자료!A:O,15,0)</f>
        <v>17429</v>
      </c>
      <c r="O96" s="17">
        <f t="shared" si="1"/>
        <v>7180748</v>
      </c>
    </row>
    <row r="97" spans="1:15" ht="24" customHeight="1" x14ac:dyDescent="0.15">
      <c r="A97" s="10">
        <v>257</v>
      </c>
      <c r="B97" s="11" t="s">
        <v>16</v>
      </c>
      <c r="C97" s="11" t="s">
        <v>262</v>
      </c>
      <c r="D97" s="12" t="s">
        <v>265</v>
      </c>
      <c r="E97" s="13" t="s">
        <v>266</v>
      </c>
      <c r="F97" s="14">
        <v>787</v>
      </c>
      <c r="G97" s="11">
        <v>471</v>
      </c>
      <c r="H97" s="11">
        <v>107</v>
      </c>
      <c r="I97" s="11">
        <v>5</v>
      </c>
      <c r="J97" s="11">
        <v>64.22</v>
      </c>
      <c r="K97" s="11">
        <v>81</v>
      </c>
      <c r="L97" s="11" t="s">
        <v>20</v>
      </c>
      <c r="M97" s="28"/>
      <c r="N97" s="16">
        <f>VLOOKUP(E97,[1]경매자료!A:O,15,0)</f>
        <v>19857</v>
      </c>
      <c r="O97" s="17">
        <f t="shared" si="1"/>
        <v>9352647</v>
      </c>
    </row>
    <row r="98" spans="1:15" ht="24" customHeight="1" x14ac:dyDescent="0.15">
      <c r="A98" s="10">
        <v>254</v>
      </c>
      <c r="B98" s="11" t="s">
        <v>16</v>
      </c>
      <c r="C98" s="11" t="s">
        <v>262</v>
      </c>
      <c r="D98" s="12" t="s">
        <v>267</v>
      </c>
      <c r="E98" s="13" t="s">
        <v>268</v>
      </c>
      <c r="F98" s="14">
        <v>888</v>
      </c>
      <c r="G98" s="11">
        <v>542</v>
      </c>
      <c r="H98" s="11">
        <v>106</v>
      </c>
      <c r="I98" s="11">
        <v>26</v>
      </c>
      <c r="J98" s="11">
        <v>58.35</v>
      </c>
      <c r="K98" s="11">
        <v>81</v>
      </c>
      <c r="L98" s="11" t="s">
        <v>209</v>
      </c>
      <c r="M98" s="28"/>
      <c r="N98" s="16">
        <f>VLOOKUP(E98,[1]경매자료!A:O,15,0)</f>
        <v>18258</v>
      </c>
      <c r="O98" s="17">
        <f t="shared" si="1"/>
        <v>9895836</v>
      </c>
    </row>
    <row r="99" spans="1:15" ht="24" customHeight="1" x14ac:dyDescent="0.15">
      <c r="A99" s="10">
        <v>138</v>
      </c>
      <c r="B99" s="11" t="s">
        <v>16</v>
      </c>
      <c r="C99" s="11" t="s">
        <v>269</v>
      </c>
      <c r="D99" s="12" t="s">
        <v>270</v>
      </c>
      <c r="E99" s="13" t="s">
        <v>271</v>
      </c>
      <c r="F99" s="14">
        <v>984</v>
      </c>
      <c r="G99" s="11">
        <v>578</v>
      </c>
      <c r="H99" s="11">
        <v>127</v>
      </c>
      <c r="I99" s="11">
        <v>12</v>
      </c>
      <c r="J99" s="11">
        <v>62.31</v>
      </c>
      <c r="K99" s="11">
        <v>64</v>
      </c>
      <c r="L99" s="11" t="s">
        <v>122</v>
      </c>
      <c r="M99" s="28"/>
      <c r="N99" s="16">
        <f>VLOOKUP(E99,[1]경매자료!A:O,15,0)</f>
        <v>17334</v>
      </c>
      <c r="O99" s="17">
        <f t="shared" si="1"/>
        <v>10019052</v>
      </c>
    </row>
    <row r="100" spans="1:15" ht="24" customHeight="1" x14ac:dyDescent="0.15">
      <c r="A100" s="10">
        <v>197</v>
      </c>
      <c r="B100" s="11" t="s">
        <v>16</v>
      </c>
      <c r="C100" s="11" t="s">
        <v>272</v>
      </c>
      <c r="D100" s="12" t="s">
        <v>273</v>
      </c>
      <c r="E100" s="13" t="s">
        <v>274</v>
      </c>
      <c r="F100" s="14">
        <v>835</v>
      </c>
      <c r="G100" s="11">
        <v>502</v>
      </c>
      <c r="H100" s="11">
        <v>97</v>
      </c>
      <c r="I100" s="11">
        <v>10</v>
      </c>
      <c r="J100" s="11">
        <v>61.95</v>
      </c>
      <c r="K100" s="11">
        <v>65</v>
      </c>
      <c r="L100" s="11" t="s">
        <v>122</v>
      </c>
      <c r="M100" s="28"/>
      <c r="N100" s="16">
        <f>VLOOKUP(E100,[1]경매자료!A:O,15,0)</f>
        <v>17451</v>
      </c>
      <c r="O100" s="17">
        <f t="shared" si="1"/>
        <v>8760402</v>
      </c>
    </row>
    <row r="101" spans="1:15" ht="24" customHeight="1" x14ac:dyDescent="0.15">
      <c r="A101" s="10">
        <v>255</v>
      </c>
      <c r="B101" s="11" t="s">
        <v>16</v>
      </c>
      <c r="C101" s="11" t="s">
        <v>275</v>
      </c>
      <c r="D101" s="12" t="s">
        <v>276</v>
      </c>
      <c r="E101" s="13" t="s">
        <v>277</v>
      </c>
      <c r="F101" s="14">
        <v>826</v>
      </c>
      <c r="G101" s="11">
        <v>494</v>
      </c>
      <c r="H101" s="11">
        <v>102</v>
      </c>
      <c r="I101" s="11">
        <v>13</v>
      </c>
      <c r="J101" s="11">
        <v>61.56</v>
      </c>
      <c r="K101" s="11">
        <v>65</v>
      </c>
      <c r="L101" s="11" t="s">
        <v>122</v>
      </c>
      <c r="M101" s="28"/>
      <c r="N101" s="16">
        <f>VLOOKUP(E101,[1]경매자료!A:O,15,0)</f>
        <v>17710</v>
      </c>
      <c r="O101" s="17">
        <f t="shared" si="1"/>
        <v>8748740</v>
      </c>
    </row>
    <row r="102" spans="1:15" ht="24" customHeight="1" x14ac:dyDescent="0.15">
      <c r="A102" s="10">
        <v>245</v>
      </c>
      <c r="B102" s="11" t="s">
        <v>278</v>
      </c>
      <c r="C102" s="11" t="s">
        <v>279</v>
      </c>
      <c r="D102" s="12" t="s">
        <v>280</v>
      </c>
      <c r="E102" s="13" t="s">
        <v>281</v>
      </c>
      <c r="F102" s="14">
        <v>877</v>
      </c>
      <c r="G102" s="11">
        <v>553</v>
      </c>
      <c r="H102" s="11">
        <v>117</v>
      </c>
      <c r="I102" s="11">
        <v>9</v>
      </c>
      <c r="J102" s="11">
        <v>62.73</v>
      </c>
      <c r="K102" s="11">
        <v>91</v>
      </c>
      <c r="L102" s="11" t="s">
        <v>20</v>
      </c>
      <c r="M102" s="28"/>
      <c r="N102" s="16">
        <f>VLOOKUP(E102,[1]경매자료!A:O,15,0)</f>
        <v>23456</v>
      </c>
      <c r="O102" s="17">
        <f t="shared" si="1"/>
        <v>12971168</v>
      </c>
    </row>
    <row r="103" spans="1:15" ht="24" customHeight="1" x14ac:dyDescent="0.15">
      <c r="A103" s="10">
        <v>247</v>
      </c>
      <c r="B103" s="11" t="s">
        <v>278</v>
      </c>
      <c r="C103" s="11" t="s">
        <v>279</v>
      </c>
      <c r="D103" s="12" t="s">
        <v>282</v>
      </c>
      <c r="E103" s="13" t="s">
        <v>283</v>
      </c>
      <c r="F103" s="14">
        <v>957</v>
      </c>
      <c r="G103" s="11">
        <v>603</v>
      </c>
      <c r="H103" s="11">
        <v>128</v>
      </c>
      <c r="I103" s="11">
        <v>10</v>
      </c>
      <c r="J103" s="11">
        <v>62.54</v>
      </c>
      <c r="K103" s="11">
        <v>92</v>
      </c>
      <c r="L103" s="11" t="s">
        <v>20</v>
      </c>
      <c r="M103" s="28"/>
      <c r="N103" s="16">
        <f>VLOOKUP(E103,[1]경매자료!A:O,15,0)</f>
        <v>25988</v>
      </c>
      <c r="O103" s="17">
        <f t="shared" si="1"/>
        <v>15670764</v>
      </c>
    </row>
    <row r="104" spans="1:15" ht="24" customHeight="1" x14ac:dyDescent="0.15">
      <c r="A104" s="10">
        <v>246</v>
      </c>
      <c r="B104" s="11" t="s">
        <v>278</v>
      </c>
      <c r="C104" s="11" t="s">
        <v>279</v>
      </c>
      <c r="D104" s="12" t="s">
        <v>284</v>
      </c>
      <c r="E104" s="13" t="s">
        <v>285</v>
      </c>
      <c r="F104" s="14">
        <v>854</v>
      </c>
      <c r="G104" s="11">
        <v>514</v>
      </c>
      <c r="H104" s="11">
        <v>102</v>
      </c>
      <c r="I104" s="11">
        <v>9</v>
      </c>
      <c r="J104" s="11">
        <v>62.35</v>
      </c>
      <c r="K104" s="11">
        <v>64</v>
      </c>
      <c r="L104" s="11" t="s">
        <v>122</v>
      </c>
      <c r="M104" s="28"/>
      <c r="N104" s="16">
        <f>VLOOKUP(E104,[1]경매자료!A:O,15,0)</f>
        <v>17740</v>
      </c>
      <c r="O104" s="17">
        <f t="shared" si="1"/>
        <v>9118360</v>
      </c>
    </row>
    <row r="105" spans="1:15" ht="24" customHeight="1" x14ac:dyDescent="0.15">
      <c r="A105" s="10">
        <v>248</v>
      </c>
      <c r="B105" s="11" t="s">
        <v>278</v>
      </c>
      <c r="C105" s="11" t="s">
        <v>279</v>
      </c>
      <c r="D105" s="12" t="s">
        <v>286</v>
      </c>
      <c r="E105" s="13" t="s">
        <v>287</v>
      </c>
      <c r="F105" s="14">
        <v>779</v>
      </c>
      <c r="G105" s="11">
        <v>465</v>
      </c>
      <c r="H105" s="11">
        <v>118</v>
      </c>
      <c r="I105" s="11">
        <v>11</v>
      </c>
      <c r="J105" s="11">
        <v>63.37</v>
      </c>
      <c r="K105" s="11">
        <v>93</v>
      </c>
      <c r="L105" s="11" t="s">
        <v>20</v>
      </c>
      <c r="M105" s="28"/>
      <c r="N105" s="16">
        <f>VLOOKUP(E105,[1]경매자료!A:O,15,0)</f>
        <v>24579</v>
      </c>
      <c r="O105" s="17">
        <f t="shared" si="1"/>
        <v>11429235</v>
      </c>
    </row>
    <row r="106" spans="1:15" ht="24" customHeight="1" x14ac:dyDescent="0.15">
      <c r="A106" s="10">
        <v>199</v>
      </c>
      <c r="B106" s="11" t="s">
        <v>278</v>
      </c>
      <c r="C106" s="11" t="s">
        <v>288</v>
      </c>
      <c r="D106" s="12" t="s">
        <v>289</v>
      </c>
      <c r="E106" s="13" t="s">
        <v>290</v>
      </c>
      <c r="F106" s="14">
        <v>775</v>
      </c>
      <c r="G106" s="11">
        <v>467</v>
      </c>
      <c r="H106" s="11">
        <v>117</v>
      </c>
      <c r="I106" s="11">
        <v>12</v>
      </c>
      <c r="J106" s="11">
        <v>63.02</v>
      </c>
      <c r="K106" s="11">
        <v>92</v>
      </c>
      <c r="L106" s="11" t="s">
        <v>20</v>
      </c>
      <c r="M106" s="28"/>
      <c r="N106" s="16">
        <f>VLOOKUP(E106,[1]경매자료!A:O,15,0)</f>
        <v>23005</v>
      </c>
      <c r="O106" s="17">
        <f t="shared" si="1"/>
        <v>10743335</v>
      </c>
    </row>
    <row r="107" spans="1:15" ht="24" customHeight="1" x14ac:dyDescent="0.15">
      <c r="A107" s="10">
        <v>60</v>
      </c>
      <c r="B107" s="11" t="s">
        <v>278</v>
      </c>
      <c r="C107" s="11" t="s">
        <v>291</v>
      </c>
      <c r="D107" s="12" t="s">
        <v>292</v>
      </c>
      <c r="E107" s="13" t="s">
        <v>293</v>
      </c>
      <c r="F107" s="14">
        <v>840</v>
      </c>
      <c r="G107" s="11">
        <v>547</v>
      </c>
      <c r="H107" s="11">
        <v>117</v>
      </c>
      <c r="I107" s="11">
        <v>6</v>
      </c>
      <c r="J107" s="11">
        <v>63.48</v>
      </c>
      <c r="K107" s="11">
        <v>93</v>
      </c>
      <c r="L107" s="11" t="s">
        <v>20</v>
      </c>
      <c r="M107" s="28"/>
      <c r="N107" s="16">
        <f>VLOOKUP(E107,[1]경매자료!A:O,15,0)</f>
        <v>26369</v>
      </c>
      <c r="O107" s="17">
        <f t="shared" si="1"/>
        <v>14423843</v>
      </c>
    </row>
    <row r="108" spans="1:15" ht="24" customHeight="1" x14ac:dyDescent="0.15">
      <c r="A108" s="10">
        <v>61</v>
      </c>
      <c r="B108" s="11" t="s">
        <v>278</v>
      </c>
      <c r="C108" s="11" t="s">
        <v>291</v>
      </c>
      <c r="D108" s="12" t="s">
        <v>294</v>
      </c>
      <c r="E108" s="13" t="s">
        <v>295</v>
      </c>
      <c r="F108" s="14">
        <v>747</v>
      </c>
      <c r="G108" s="11">
        <v>438</v>
      </c>
      <c r="H108" s="11">
        <v>103</v>
      </c>
      <c r="I108" s="11">
        <v>9</v>
      </c>
      <c r="J108" s="11">
        <v>63.38</v>
      </c>
      <c r="K108" s="11">
        <v>83</v>
      </c>
      <c r="L108" s="11" t="s">
        <v>20</v>
      </c>
      <c r="M108" s="28"/>
      <c r="N108" s="16">
        <f>VLOOKUP(E108,[1]경매자료!A:O,15,0)</f>
        <v>20969</v>
      </c>
      <c r="O108" s="17">
        <f t="shared" si="1"/>
        <v>9184422</v>
      </c>
    </row>
    <row r="109" spans="1:15" ht="24" customHeight="1" x14ac:dyDescent="0.15">
      <c r="A109" s="10">
        <v>198</v>
      </c>
      <c r="B109" s="11" t="s">
        <v>296</v>
      </c>
      <c r="C109" s="11" t="s">
        <v>297</v>
      </c>
      <c r="D109" s="12" t="s">
        <v>298</v>
      </c>
      <c r="E109" s="13" t="s">
        <v>299</v>
      </c>
      <c r="F109" s="14">
        <v>929</v>
      </c>
      <c r="G109" s="11">
        <v>550</v>
      </c>
      <c r="H109" s="11">
        <v>123</v>
      </c>
      <c r="I109" s="11">
        <v>10</v>
      </c>
      <c r="J109" s="11">
        <v>62.84</v>
      </c>
      <c r="K109" s="11">
        <v>91</v>
      </c>
      <c r="L109" s="11" t="s">
        <v>20</v>
      </c>
      <c r="M109" s="28"/>
      <c r="N109" s="16">
        <f>VLOOKUP(E109,[1]경매자료!A:O,15,0)</f>
        <v>23988</v>
      </c>
      <c r="O109" s="17">
        <f t="shared" si="1"/>
        <v>13193400</v>
      </c>
    </row>
    <row r="110" spans="1:15" ht="24" customHeight="1" x14ac:dyDescent="0.15">
      <c r="A110" s="10">
        <v>108</v>
      </c>
      <c r="B110" s="11" t="s">
        <v>278</v>
      </c>
      <c r="C110" s="11" t="s">
        <v>300</v>
      </c>
      <c r="D110" s="12" t="s">
        <v>301</v>
      </c>
      <c r="E110" s="13" t="s">
        <v>302</v>
      </c>
      <c r="F110" s="14">
        <v>952</v>
      </c>
      <c r="G110" s="11">
        <v>580</v>
      </c>
      <c r="H110" s="11">
        <v>107</v>
      </c>
      <c r="I110" s="11">
        <v>10</v>
      </c>
      <c r="J110" s="11">
        <v>61.75</v>
      </c>
      <c r="K110" s="11">
        <v>72</v>
      </c>
      <c r="L110" s="11" t="s">
        <v>75</v>
      </c>
      <c r="M110" s="28"/>
      <c r="N110" s="16">
        <f>VLOOKUP(E110,[1]경매자료!A:O,15,0)</f>
        <v>19060</v>
      </c>
      <c r="O110" s="17">
        <f t="shared" si="1"/>
        <v>11054800</v>
      </c>
    </row>
    <row r="111" spans="1:15" ht="24" customHeight="1" x14ac:dyDescent="0.15">
      <c r="A111" s="10">
        <v>109</v>
      </c>
      <c r="B111" s="11" t="s">
        <v>278</v>
      </c>
      <c r="C111" s="11" t="s">
        <v>300</v>
      </c>
      <c r="D111" s="12" t="s">
        <v>303</v>
      </c>
      <c r="E111" s="13" t="s">
        <v>304</v>
      </c>
      <c r="F111" s="14">
        <v>768</v>
      </c>
      <c r="G111" s="11">
        <v>452</v>
      </c>
      <c r="H111" s="11">
        <v>95</v>
      </c>
      <c r="I111" s="11">
        <v>10</v>
      </c>
      <c r="J111" s="11">
        <v>62.4</v>
      </c>
      <c r="K111" s="11">
        <v>52</v>
      </c>
      <c r="L111" s="11" t="s">
        <v>101</v>
      </c>
      <c r="M111" s="28"/>
      <c r="N111" s="16">
        <f>VLOOKUP(E111,[1]경매자료!A:O,15,0)</f>
        <v>16999</v>
      </c>
      <c r="O111" s="17">
        <f t="shared" si="1"/>
        <v>7683548</v>
      </c>
    </row>
    <row r="112" spans="1:15" ht="24" customHeight="1" x14ac:dyDescent="0.15">
      <c r="A112" s="10">
        <v>259</v>
      </c>
      <c r="B112" s="11" t="s">
        <v>278</v>
      </c>
      <c r="C112" s="11" t="s">
        <v>305</v>
      </c>
      <c r="D112" s="12" t="s">
        <v>306</v>
      </c>
      <c r="E112" s="13" t="s">
        <v>307</v>
      </c>
      <c r="F112" s="14">
        <v>1119</v>
      </c>
      <c r="G112" s="11">
        <v>687</v>
      </c>
      <c r="H112" s="11">
        <v>131</v>
      </c>
      <c r="I112" s="11">
        <v>14</v>
      </c>
      <c r="J112" s="11">
        <v>61.23</v>
      </c>
      <c r="K112" s="11">
        <v>93</v>
      </c>
      <c r="L112" s="11" t="s">
        <v>75</v>
      </c>
      <c r="M112" s="28"/>
      <c r="N112" s="16">
        <f>VLOOKUP(E112,[1]경매자료!A:O,15,0)</f>
        <v>21265</v>
      </c>
      <c r="O112" s="17">
        <f t="shared" si="1"/>
        <v>14609055</v>
      </c>
    </row>
    <row r="113" spans="1:15" ht="24" customHeight="1" x14ac:dyDescent="0.15">
      <c r="A113" s="10">
        <v>262</v>
      </c>
      <c r="B113" s="11" t="s">
        <v>278</v>
      </c>
      <c r="C113" s="11" t="s">
        <v>305</v>
      </c>
      <c r="D113" s="12" t="s">
        <v>308</v>
      </c>
      <c r="E113" s="13" t="s">
        <v>309</v>
      </c>
      <c r="F113" s="14">
        <v>1044</v>
      </c>
      <c r="G113" s="11">
        <v>620</v>
      </c>
      <c r="H113" s="11">
        <v>110</v>
      </c>
      <c r="I113" s="11">
        <v>9</v>
      </c>
      <c r="J113" s="11">
        <v>61.76</v>
      </c>
      <c r="K113" s="11">
        <v>83</v>
      </c>
      <c r="L113" s="11" t="s">
        <v>75</v>
      </c>
      <c r="M113" s="28"/>
      <c r="N113" s="16">
        <f>VLOOKUP(E113,[1]경매자료!A:O,15,0)</f>
        <v>18919</v>
      </c>
      <c r="O113" s="17">
        <f t="shared" si="1"/>
        <v>11729780</v>
      </c>
    </row>
    <row r="114" spans="1:15" ht="24" customHeight="1" x14ac:dyDescent="0.15">
      <c r="A114" s="10">
        <v>261</v>
      </c>
      <c r="B114" s="11" t="s">
        <v>278</v>
      </c>
      <c r="C114" s="11" t="s">
        <v>305</v>
      </c>
      <c r="D114" s="12" t="s">
        <v>310</v>
      </c>
      <c r="E114" s="13" t="s">
        <v>311</v>
      </c>
      <c r="F114" s="14">
        <v>827</v>
      </c>
      <c r="G114" s="11">
        <v>497</v>
      </c>
      <c r="H114" s="11">
        <v>107</v>
      </c>
      <c r="I114" s="11">
        <v>12</v>
      </c>
      <c r="J114" s="11">
        <v>62.07</v>
      </c>
      <c r="K114" s="11">
        <v>92</v>
      </c>
      <c r="L114" s="11" t="s">
        <v>75</v>
      </c>
      <c r="M114" s="28"/>
      <c r="N114" s="16">
        <f>VLOOKUP(E114,[1]경매자료!A:O,15,0)</f>
        <v>23558</v>
      </c>
      <c r="O114" s="17">
        <f t="shared" si="1"/>
        <v>11708326</v>
      </c>
    </row>
    <row r="115" spans="1:15" ht="24" customHeight="1" x14ac:dyDescent="0.15">
      <c r="A115" s="10">
        <v>260</v>
      </c>
      <c r="B115" s="11" t="s">
        <v>278</v>
      </c>
      <c r="C115" s="11" t="s">
        <v>312</v>
      </c>
      <c r="D115" s="12" t="s">
        <v>313</v>
      </c>
      <c r="E115" s="13" t="s">
        <v>314</v>
      </c>
      <c r="F115" s="14">
        <v>938</v>
      </c>
      <c r="G115" s="11">
        <v>586</v>
      </c>
      <c r="H115" s="11">
        <v>114</v>
      </c>
      <c r="I115" s="11">
        <v>7</v>
      </c>
      <c r="J115" s="11">
        <v>62.67</v>
      </c>
      <c r="K115" s="11">
        <v>83</v>
      </c>
      <c r="L115" s="11" t="s">
        <v>20</v>
      </c>
      <c r="M115" s="28"/>
      <c r="N115" s="16">
        <f>VLOOKUP(E115,[1]경매자료!A:O,15,0)</f>
        <v>19852</v>
      </c>
      <c r="O115" s="17">
        <f t="shared" si="1"/>
        <v>11633272</v>
      </c>
    </row>
    <row r="116" spans="1:15" ht="24" customHeight="1" x14ac:dyDescent="0.15">
      <c r="A116" s="10">
        <v>100</v>
      </c>
      <c r="B116" s="11" t="s">
        <v>278</v>
      </c>
      <c r="C116" s="11" t="s">
        <v>312</v>
      </c>
      <c r="D116" s="12" t="s">
        <v>315</v>
      </c>
      <c r="E116" s="13" t="s">
        <v>316</v>
      </c>
      <c r="F116" s="14">
        <v>959</v>
      </c>
      <c r="G116" s="11">
        <v>544</v>
      </c>
      <c r="H116" s="11">
        <v>107</v>
      </c>
      <c r="I116" s="11">
        <v>14</v>
      </c>
      <c r="J116" s="11">
        <v>61.15</v>
      </c>
      <c r="K116" s="11">
        <v>91</v>
      </c>
      <c r="L116" s="11" t="s">
        <v>75</v>
      </c>
      <c r="M116" s="28"/>
      <c r="N116" s="16">
        <f>VLOOKUP(E116,[1]경매자료!A:O,15,0)</f>
        <v>23912</v>
      </c>
      <c r="O116" s="17">
        <f t="shared" si="1"/>
        <v>13008128</v>
      </c>
    </row>
    <row r="117" spans="1:15" ht="24" customHeight="1" x14ac:dyDescent="0.15">
      <c r="A117" s="10">
        <v>224</v>
      </c>
      <c r="B117" s="11" t="s">
        <v>278</v>
      </c>
      <c r="C117" s="11" t="s">
        <v>317</v>
      </c>
      <c r="D117" s="12" t="s">
        <v>318</v>
      </c>
      <c r="E117" s="13" t="s">
        <v>319</v>
      </c>
      <c r="F117" s="14">
        <v>917</v>
      </c>
      <c r="G117" s="11">
        <v>569</v>
      </c>
      <c r="H117" s="11">
        <v>112</v>
      </c>
      <c r="I117" s="11">
        <v>25</v>
      </c>
      <c r="J117" s="11">
        <v>58.79</v>
      </c>
      <c r="K117" s="11">
        <v>93</v>
      </c>
      <c r="L117" s="11" t="s">
        <v>209</v>
      </c>
      <c r="M117" s="28"/>
      <c r="N117" s="16">
        <f>VLOOKUP(E117,[1]경매자료!A:O,15,0)</f>
        <v>22342</v>
      </c>
      <c r="O117" s="17">
        <f t="shared" si="1"/>
        <v>12712598</v>
      </c>
    </row>
    <row r="118" spans="1:15" ht="24" customHeight="1" x14ac:dyDescent="0.15">
      <c r="A118" s="10">
        <v>222</v>
      </c>
      <c r="B118" s="11" t="s">
        <v>278</v>
      </c>
      <c r="C118" s="11" t="s">
        <v>317</v>
      </c>
      <c r="D118" s="12" t="s">
        <v>320</v>
      </c>
      <c r="E118" s="13" t="s">
        <v>321</v>
      </c>
      <c r="F118" s="14">
        <v>982</v>
      </c>
      <c r="G118" s="11">
        <v>601</v>
      </c>
      <c r="H118" s="11">
        <v>122</v>
      </c>
      <c r="I118" s="11">
        <v>8</v>
      </c>
      <c r="J118" s="11">
        <v>62.69</v>
      </c>
      <c r="K118" s="11">
        <v>93</v>
      </c>
      <c r="L118" s="11" t="s">
        <v>20</v>
      </c>
      <c r="M118" s="28"/>
      <c r="N118" s="16">
        <f>VLOOKUP(E118,[1]경매자료!A:O,15,0)</f>
        <v>26750</v>
      </c>
      <c r="O118" s="17">
        <f t="shared" si="1"/>
        <v>16076750</v>
      </c>
    </row>
    <row r="119" spans="1:15" ht="24" customHeight="1" x14ac:dyDescent="0.15">
      <c r="A119" s="10">
        <v>223</v>
      </c>
      <c r="B119" s="11" t="s">
        <v>278</v>
      </c>
      <c r="C119" s="11" t="s">
        <v>317</v>
      </c>
      <c r="D119" s="12" t="s">
        <v>322</v>
      </c>
      <c r="E119" s="13" t="s">
        <v>323</v>
      </c>
      <c r="F119" s="14">
        <v>852</v>
      </c>
      <c r="G119" s="11">
        <v>521</v>
      </c>
      <c r="H119" s="11">
        <v>113</v>
      </c>
      <c r="I119" s="11">
        <v>16</v>
      </c>
      <c r="J119" s="11">
        <v>61.19</v>
      </c>
      <c r="K119" s="11">
        <v>92</v>
      </c>
      <c r="L119" s="11" t="s">
        <v>75</v>
      </c>
      <c r="M119" s="28"/>
      <c r="N119" s="16">
        <f>VLOOKUP(E119,[1]경매자료!A:O,15,0)</f>
        <v>23759</v>
      </c>
      <c r="O119" s="17">
        <f t="shared" si="1"/>
        <v>12378439</v>
      </c>
    </row>
    <row r="120" spans="1:15" ht="24" customHeight="1" x14ac:dyDescent="0.15">
      <c r="A120" s="10">
        <v>221</v>
      </c>
      <c r="B120" s="11" t="s">
        <v>278</v>
      </c>
      <c r="C120" s="11" t="s">
        <v>317</v>
      </c>
      <c r="D120" s="12" t="s">
        <v>324</v>
      </c>
      <c r="E120" s="13" t="s">
        <v>325</v>
      </c>
      <c r="F120" s="14">
        <v>819</v>
      </c>
      <c r="G120" s="11">
        <v>523</v>
      </c>
      <c r="H120" s="11">
        <v>132</v>
      </c>
      <c r="I120" s="11">
        <v>14</v>
      </c>
      <c r="J120" s="11">
        <v>62.68</v>
      </c>
      <c r="K120" s="11">
        <v>92</v>
      </c>
      <c r="L120" s="11" t="s">
        <v>20</v>
      </c>
      <c r="M120" s="28"/>
      <c r="N120" s="16">
        <f>VLOOKUP(E120,[1]경매자료!A:O,15,0)</f>
        <v>25990</v>
      </c>
      <c r="O120" s="17">
        <f t="shared" si="1"/>
        <v>13592770</v>
      </c>
    </row>
    <row r="121" spans="1:15" ht="24" customHeight="1" x14ac:dyDescent="0.15">
      <c r="A121" s="10">
        <v>101</v>
      </c>
      <c r="B121" s="11" t="s">
        <v>278</v>
      </c>
      <c r="C121" s="11" t="s">
        <v>326</v>
      </c>
      <c r="D121" s="12" t="s">
        <v>327</v>
      </c>
      <c r="E121" s="13" t="s">
        <v>328</v>
      </c>
      <c r="F121" s="14">
        <v>870</v>
      </c>
      <c r="G121" s="11">
        <v>542</v>
      </c>
      <c r="H121" s="11">
        <v>137</v>
      </c>
      <c r="I121" s="11">
        <v>13</v>
      </c>
      <c r="J121" s="11">
        <v>62.97</v>
      </c>
      <c r="K121" s="11">
        <v>92</v>
      </c>
      <c r="L121" s="11" t="s">
        <v>20</v>
      </c>
      <c r="M121" s="28"/>
      <c r="N121" s="16">
        <f>VLOOKUP(E121,[1]경매자료!A:O,15,0)</f>
        <v>26988</v>
      </c>
      <c r="O121" s="17">
        <f t="shared" si="1"/>
        <v>14627496</v>
      </c>
    </row>
    <row r="122" spans="1:15" ht="24" customHeight="1" x14ac:dyDescent="0.15">
      <c r="A122" s="10">
        <v>98</v>
      </c>
      <c r="B122" s="11" t="s">
        <v>278</v>
      </c>
      <c r="C122" s="11" t="s">
        <v>326</v>
      </c>
      <c r="D122" s="12" t="s">
        <v>329</v>
      </c>
      <c r="E122" s="13" t="s">
        <v>330</v>
      </c>
      <c r="F122" s="14">
        <v>952</v>
      </c>
      <c r="G122" s="11">
        <v>575</v>
      </c>
      <c r="H122" s="11">
        <v>103</v>
      </c>
      <c r="I122" s="11">
        <v>13</v>
      </c>
      <c r="J122" s="11">
        <v>60.94</v>
      </c>
      <c r="K122" s="11">
        <v>91</v>
      </c>
      <c r="L122" s="11" t="s">
        <v>75</v>
      </c>
      <c r="M122" s="28"/>
      <c r="N122" s="16">
        <f>VLOOKUP(E122,[1]경매자료!A:O,15,0)</f>
        <v>23855</v>
      </c>
      <c r="O122" s="17">
        <f t="shared" si="1"/>
        <v>13716625</v>
      </c>
    </row>
    <row r="123" spans="1:15" ht="24" customHeight="1" x14ac:dyDescent="0.15">
      <c r="A123" s="10">
        <v>97</v>
      </c>
      <c r="B123" s="11" t="s">
        <v>278</v>
      </c>
      <c r="C123" s="11" t="s">
        <v>326</v>
      </c>
      <c r="D123" s="12" t="s">
        <v>331</v>
      </c>
      <c r="E123" s="13" t="s">
        <v>332</v>
      </c>
      <c r="F123" s="14">
        <v>827</v>
      </c>
      <c r="G123" s="11">
        <v>508</v>
      </c>
      <c r="H123" s="11">
        <v>116</v>
      </c>
      <c r="I123" s="11">
        <v>5</v>
      </c>
      <c r="J123" s="11">
        <v>64.180000000000007</v>
      </c>
      <c r="K123" s="11">
        <v>91</v>
      </c>
      <c r="L123" s="11" t="s">
        <v>20</v>
      </c>
      <c r="M123" s="28"/>
      <c r="N123" s="16">
        <f>VLOOKUP(E123,[1]경매자료!A:O,15,0)</f>
        <v>24899</v>
      </c>
      <c r="O123" s="17">
        <f t="shared" si="1"/>
        <v>12648692</v>
      </c>
    </row>
    <row r="124" spans="1:15" ht="24" customHeight="1" x14ac:dyDescent="0.15">
      <c r="A124" s="10">
        <v>99</v>
      </c>
      <c r="B124" s="11" t="s">
        <v>278</v>
      </c>
      <c r="C124" s="11" t="s">
        <v>326</v>
      </c>
      <c r="D124" s="12" t="s">
        <v>333</v>
      </c>
      <c r="E124" s="13" t="s">
        <v>334</v>
      </c>
      <c r="F124" s="14">
        <v>865</v>
      </c>
      <c r="G124" s="11">
        <v>545</v>
      </c>
      <c r="H124" s="11">
        <v>113</v>
      </c>
      <c r="I124" s="11">
        <v>11</v>
      </c>
      <c r="J124" s="11">
        <v>62.15</v>
      </c>
      <c r="K124" s="11">
        <v>93</v>
      </c>
      <c r="L124" s="11" t="s">
        <v>75</v>
      </c>
      <c r="M124" s="28"/>
      <c r="N124" s="16">
        <f>VLOOKUP(E124,[1]경매자료!A:O,15,0)</f>
        <v>27666</v>
      </c>
      <c r="O124" s="17">
        <f t="shared" si="1"/>
        <v>15077970</v>
      </c>
    </row>
    <row r="125" spans="1:15" ht="24" customHeight="1" x14ac:dyDescent="0.15">
      <c r="A125" s="10">
        <v>22</v>
      </c>
      <c r="B125" s="11" t="s">
        <v>335</v>
      </c>
      <c r="C125" s="11" t="s">
        <v>336</v>
      </c>
      <c r="D125" s="12" t="s">
        <v>337</v>
      </c>
      <c r="E125" s="13" t="s">
        <v>338</v>
      </c>
      <c r="F125" s="14">
        <v>928</v>
      </c>
      <c r="G125" s="11">
        <v>586</v>
      </c>
      <c r="H125" s="11">
        <v>131</v>
      </c>
      <c r="I125" s="11">
        <v>15</v>
      </c>
      <c r="J125" s="11">
        <v>61.79</v>
      </c>
      <c r="K125" s="11">
        <v>93</v>
      </c>
      <c r="L125" s="11" t="s">
        <v>75</v>
      </c>
      <c r="M125" s="28"/>
      <c r="N125" s="16">
        <f>VLOOKUP(E125,[1]경매자료!A:O,15,0)</f>
        <v>23238</v>
      </c>
      <c r="O125" s="17">
        <f t="shared" si="1"/>
        <v>13617468</v>
      </c>
    </row>
    <row r="126" spans="1:15" ht="24" customHeight="1" x14ac:dyDescent="0.15">
      <c r="A126" s="10">
        <v>23</v>
      </c>
      <c r="B126" s="11" t="s">
        <v>335</v>
      </c>
      <c r="C126" s="11" t="s">
        <v>336</v>
      </c>
      <c r="D126" s="12" t="s">
        <v>339</v>
      </c>
      <c r="E126" s="13" t="s">
        <v>340</v>
      </c>
      <c r="F126" s="14">
        <v>850</v>
      </c>
      <c r="G126" s="11">
        <v>506</v>
      </c>
      <c r="H126" s="11">
        <v>116</v>
      </c>
      <c r="I126" s="11">
        <v>10</v>
      </c>
      <c r="J126" s="11">
        <v>62.98</v>
      </c>
      <c r="K126" s="11">
        <v>62</v>
      </c>
      <c r="L126" s="11" t="s">
        <v>78</v>
      </c>
      <c r="M126" s="28"/>
      <c r="N126" s="16">
        <f>VLOOKUP(E126,[1]경매자료!A:O,15,0)</f>
        <v>18434</v>
      </c>
      <c r="O126" s="17">
        <f t="shared" si="1"/>
        <v>9327604</v>
      </c>
    </row>
    <row r="127" spans="1:15" ht="24" customHeight="1" x14ac:dyDescent="0.15">
      <c r="A127" s="10">
        <v>24</v>
      </c>
      <c r="B127" s="11" t="s">
        <v>335</v>
      </c>
      <c r="C127" s="11" t="s">
        <v>336</v>
      </c>
      <c r="D127" s="12" t="s">
        <v>341</v>
      </c>
      <c r="E127" s="13" t="s">
        <v>342</v>
      </c>
      <c r="F127" s="14">
        <v>931</v>
      </c>
      <c r="G127" s="11">
        <v>573</v>
      </c>
      <c r="H127" s="11">
        <v>132</v>
      </c>
      <c r="I127" s="11">
        <v>10</v>
      </c>
      <c r="J127" s="11">
        <v>63.04</v>
      </c>
      <c r="K127" s="11">
        <v>92</v>
      </c>
      <c r="L127" s="11" t="s">
        <v>20</v>
      </c>
      <c r="M127" s="28"/>
      <c r="N127" s="16">
        <f>VLOOKUP(E127,[1]경매자료!A:O,15,0)</f>
        <v>27078</v>
      </c>
      <c r="O127" s="17">
        <f t="shared" si="1"/>
        <v>15515694</v>
      </c>
    </row>
    <row r="128" spans="1:15" ht="24" customHeight="1" x14ac:dyDescent="0.15">
      <c r="A128" s="10">
        <v>237</v>
      </c>
      <c r="B128" s="11" t="s">
        <v>335</v>
      </c>
      <c r="C128" s="11" t="s">
        <v>343</v>
      </c>
      <c r="D128" s="12" t="s">
        <v>344</v>
      </c>
      <c r="E128" s="13" t="s">
        <v>345</v>
      </c>
      <c r="F128" s="14">
        <v>894</v>
      </c>
      <c r="G128" s="11">
        <v>553</v>
      </c>
      <c r="H128" s="11">
        <v>95</v>
      </c>
      <c r="I128" s="11">
        <v>18</v>
      </c>
      <c r="J128" s="11">
        <v>59.56</v>
      </c>
      <c r="K128" s="11">
        <v>62</v>
      </c>
      <c r="L128" s="11" t="s">
        <v>86</v>
      </c>
      <c r="M128" s="28"/>
      <c r="N128" s="16">
        <f>VLOOKUP(E128,[1]경매자료!A:O,15,0)</f>
        <v>16366</v>
      </c>
      <c r="O128" s="17">
        <f t="shared" si="1"/>
        <v>9050398</v>
      </c>
    </row>
    <row r="129" spans="1:15" ht="24" customHeight="1" x14ac:dyDescent="0.15">
      <c r="A129" s="10">
        <v>53</v>
      </c>
      <c r="B129" s="11" t="s">
        <v>335</v>
      </c>
      <c r="C129" s="11" t="s">
        <v>346</v>
      </c>
      <c r="D129" s="12" t="s">
        <v>347</v>
      </c>
      <c r="E129" s="13" t="s">
        <v>348</v>
      </c>
      <c r="F129" s="14">
        <v>824</v>
      </c>
      <c r="G129" s="11">
        <v>523</v>
      </c>
      <c r="H129" s="11">
        <v>114</v>
      </c>
      <c r="I129" s="11">
        <v>8</v>
      </c>
      <c r="J129" s="11">
        <v>63.14</v>
      </c>
      <c r="K129" s="11">
        <v>93</v>
      </c>
      <c r="L129" s="11" t="s">
        <v>20</v>
      </c>
      <c r="M129" s="28"/>
      <c r="N129" s="16">
        <f>VLOOKUP(E129,[1]경매자료!A:O,15,0)</f>
        <v>25599</v>
      </c>
      <c r="O129" s="17">
        <f t="shared" si="1"/>
        <v>13388277</v>
      </c>
    </row>
    <row r="130" spans="1:15" ht="24" customHeight="1" x14ac:dyDescent="0.15">
      <c r="A130" s="10">
        <v>104</v>
      </c>
      <c r="B130" s="11" t="s">
        <v>335</v>
      </c>
      <c r="C130" s="11" t="s">
        <v>349</v>
      </c>
      <c r="D130" s="12" t="s">
        <v>350</v>
      </c>
      <c r="E130" s="13" t="s">
        <v>351</v>
      </c>
      <c r="F130" s="14">
        <v>873</v>
      </c>
      <c r="G130" s="11">
        <v>531</v>
      </c>
      <c r="H130" s="11">
        <v>112</v>
      </c>
      <c r="I130" s="11">
        <v>10</v>
      </c>
      <c r="J130" s="11">
        <v>62.47</v>
      </c>
      <c r="K130" s="11">
        <v>93</v>
      </c>
      <c r="L130" s="11" t="s">
        <v>75</v>
      </c>
      <c r="M130" s="28"/>
      <c r="N130" s="16">
        <f>VLOOKUP(E130,[1]경매자료!A:O,15,0)</f>
        <v>25012</v>
      </c>
      <c r="O130" s="17">
        <f t="shared" si="1"/>
        <v>13281372</v>
      </c>
    </row>
    <row r="131" spans="1:15" ht="24" customHeight="1" x14ac:dyDescent="0.15">
      <c r="A131" s="10">
        <v>9</v>
      </c>
      <c r="B131" s="11" t="s">
        <v>335</v>
      </c>
      <c r="C131" s="11" t="s">
        <v>352</v>
      </c>
      <c r="D131" s="12" t="s">
        <v>353</v>
      </c>
      <c r="E131" s="13" t="s">
        <v>354</v>
      </c>
      <c r="F131" s="14">
        <v>857</v>
      </c>
      <c r="G131" s="11">
        <v>533</v>
      </c>
      <c r="H131" s="11">
        <v>109</v>
      </c>
      <c r="I131" s="11">
        <v>7</v>
      </c>
      <c r="J131" s="11">
        <v>62.99</v>
      </c>
      <c r="K131" s="11">
        <v>92</v>
      </c>
      <c r="L131" s="11" t="s">
        <v>20</v>
      </c>
      <c r="M131" s="28"/>
      <c r="N131" s="16">
        <f>VLOOKUP(E131,[1]경매자료!A:O,15,0)</f>
        <v>24999</v>
      </c>
      <c r="O131" s="17">
        <f t="shared" si="1"/>
        <v>13324467</v>
      </c>
    </row>
    <row r="132" spans="1:15" ht="24" customHeight="1" x14ac:dyDescent="0.15">
      <c r="A132" s="10">
        <v>1</v>
      </c>
      <c r="B132" s="11" t="s">
        <v>335</v>
      </c>
      <c r="C132" s="11" t="s">
        <v>352</v>
      </c>
      <c r="D132" s="12" t="s">
        <v>355</v>
      </c>
      <c r="E132" s="13" t="s">
        <v>356</v>
      </c>
      <c r="F132" s="14">
        <v>736</v>
      </c>
      <c r="G132" s="11">
        <v>484</v>
      </c>
      <c r="H132" s="11">
        <v>98</v>
      </c>
      <c r="I132" s="11">
        <v>11</v>
      </c>
      <c r="J132" s="11">
        <v>61.95</v>
      </c>
      <c r="K132" s="11">
        <v>93</v>
      </c>
      <c r="L132" s="11" t="s">
        <v>75</v>
      </c>
      <c r="M132" s="28"/>
      <c r="N132" s="16">
        <f>VLOOKUP(E132,[1]경매자료!A:O,15,0)</f>
        <v>10012</v>
      </c>
      <c r="O132" s="17">
        <f t="shared" ref="O132:O195" si="2">G132*N132</f>
        <v>4845808</v>
      </c>
    </row>
    <row r="133" spans="1:15" ht="24" customHeight="1" x14ac:dyDescent="0.15">
      <c r="A133" s="10">
        <v>7</v>
      </c>
      <c r="B133" s="11" t="s">
        <v>335</v>
      </c>
      <c r="C133" s="11" t="s">
        <v>352</v>
      </c>
      <c r="D133" s="12" t="s">
        <v>357</v>
      </c>
      <c r="E133" s="13" t="s">
        <v>358</v>
      </c>
      <c r="F133" s="14">
        <v>754</v>
      </c>
      <c r="G133" s="11">
        <v>455</v>
      </c>
      <c r="H133" s="11">
        <v>117</v>
      </c>
      <c r="I133" s="11">
        <v>12</v>
      </c>
      <c r="J133" s="11">
        <v>63.18</v>
      </c>
      <c r="K133" s="11">
        <v>91</v>
      </c>
      <c r="L133" s="11" t="s">
        <v>20</v>
      </c>
      <c r="M133" s="28"/>
      <c r="N133" s="16">
        <f>VLOOKUP(E133,[1]경매자료!A:O,15,0)</f>
        <v>23615</v>
      </c>
      <c r="O133" s="17">
        <f t="shared" si="2"/>
        <v>10744825</v>
      </c>
    </row>
    <row r="134" spans="1:15" ht="24" customHeight="1" x14ac:dyDescent="0.15">
      <c r="A134" s="10">
        <v>8</v>
      </c>
      <c r="B134" s="11" t="s">
        <v>335</v>
      </c>
      <c r="C134" s="11" t="s">
        <v>352</v>
      </c>
      <c r="D134" s="12" t="s">
        <v>359</v>
      </c>
      <c r="E134" s="13" t="s">
        <v>360</v>
      </c>
      <c r="F134" s="14">
        <v>847</v>
      </c>
      <c r="G134" s="11">
        <v>527</v>
      </c>
      <c r="H134" s="11">
        <v>99</v>
      </c>
      <c r="I134" s="11">
        <v>22</v>
      </c>
      <c r="J134" s="11">
        <v>58.97</v>
      </c>
      <c r="K134" s="11">
        <v>83</v>
      </c>
      <c r="L134" s="11" t="s">
        <v>209</v>
      </c>
      <c r="M134" s="28"/>
      <c r="N134" s="16">
        <f>VLOOKUP(E134,[1]경매자료!A:O,15,0)</f>
        <v>18877</v>
      </c>
      <c r="O134" s="17">
        <f t="shared" si="2"/>
        <v>9948179</v>
      </c>
    </row>
    <row r="135" spans="1:15" ht="24" customHeight="1" x14ac:dyDescent="0.15">
      <c r="A135" s="10">
        <v>10</v>
      </c>
      <c r="B135" s="11" t="s">
        <v>335</v>
      </c>
      <c r="C135" s="11" t="s">
        <v>352</v>
      </c>
      <c r="D135" s="12" t="s">
        <v>361</v>
      </c>
      <c r="E135" s="13" t="s">
        <v>362</v>
      </c>
      <c r="F135" s="14">
        <v>838</v>
      </c>
      <c r="G135" s="11">
        <v>533</v>
      </c>
      <c r="H135" s="11">
        <v>123</v>
      </c>
      <c r="I135" s="11">
        <v>13</v>
      </c>
      <c r="J135" s="11">
        <v>62.33</v>
      </c>
      <c r="K135" s="11">
        <v>93</v>
      </c>
      <c r="L135" s="11" t="s">
        <v>75</v>
      </c>
      <c r="M135" s="28"/>
      <c r="N135" s="16">
        <f>VLOOKUP(E135,[1]경매자료!A:O,15,0)</f>
        <v>25999</v>
      </c>
      <c r="O135" s="17">
        <f t="shared" si="2"/>
        <v>13857467</v>
      </c>
    </row>
    <row r="136" spans="1:15" ht="24" customHeight="1" x14ac:dyDescent="0.15">
      <c r="A136" s="10">
        <v>127</v>
      </c>
      <c r="B136" s="11" t="s">
        <v>335</v>
      </c>
      <c r="C136" s="11" t="s">
        <v>363</v>
      </c>
      <c r="D136" s="12" t="s">
        <v>364</v>
      </c>
      <c r="E136" s="13" t="s">
        <v>365</v>
      </c>
      <c r="F136" s="14">
        <v>1026</v>
      </c>
      <c r="G136" s="11">
        <v>668</v>
      </c>
      <c r="H136" s="11">
        <v>129</v>
      </c>
      <c r="I136" s="11">
        <v>11</v>
      </c>
      <c r="J136" s="11">
        <v>61.84</v>
      </c>
      <c r="K136" s="11">
        <v>83</v>
      </c>
      <c r="L136" s="11" t="s">
        <v>75</v>
      </c>
      <c r="M136" s="28"/>
      <c r="N136" s="16">
        <f>VLOOKUP(E136,[1]경매자료!A:O,15,0)</f>
        <v>20039</v>
      </c>
      <c r="O136" s="17">
        <f t="shared" si="2"/>
        <v>13386052</v>
      </c>
    </row>
    <row r="137" spans="1:15" ht="24" customHeight="1" x14ac:dyDescent="0.15">
      <c r="A137" s="10">
        <v>51</v>
      </c>
      <c r="B137" s="11" t="s">
        <v>335</v>
      </c>
      <c r="C137" s="11" t="s">
        <v>366</v>
      </c>
      <c r="D137" s="12" t="s">
        <v>367</v>
      </c>
      <c r="E137" s="13" t="s">
        <v>368</v>
      </c>
      <c r="F137" s="14">
        <v>977</v>
      </c>
      <c r="G137" s="11">
        <v>615</v>
      </c>
      <c r="H137" s="11">
        <v>142</v>
      </c>
      <c r="I137" s="11">
        <v>14</v>
      </c>
      <c r="J137" s="11">
        <v>62.26</v>
      </c>
      <c r="K137" s="11">
        <v>93</v>
      </c>
      <c r="L137" s="11" t="s">
        <v>75</v>
      </c>
      <c r="M137" s="28"/>
      <c r="N137" s="16">
        <f>VLOOKUP(E137,[1]경매자료!A:O,15,0)</f>
        <v>26630</v>
      </c>
      <c r="O137" s="17">
        <f t="shared" si="2"/>
        <v>16377450</v>
      </c>
    </row>
    <row r="138" spans="1:15" ht="24" customHeight="1" x14ac:dyDescent="0.15">
      <c r="A138" s="10">
        <v>52</v>
      </c>
      <c r="B138" s="11" t="s">
        <v>335</v>
      </c>
      <c r="C138" s="11" t="s">
        <v>366</v>
      </c>
      <c r="D138" s="12" t="s">
        <v>369</v>
      </c>
      <c r="E138" s="13" t="s">
        <v>370</v>
      </c>
      <c r="F138" s="14">
        <v>895</v>
      </c>
      <c r="G138" s="11">
        <v>539</v>
      </c>
      <c r="H138" s="11">
        <v>135</v>
      </c>
      <c r="I138" s="11">
        <v>14</v>
      </c>
      <c r="J138" s="11">
        <v>62.66</v>
      </c>
      <c r="K138" s="11">
        <v>93</v>
      </c>
      <c r="L138" s="11" t="s">
        <v>20</v>
      </c>
      <c r="M138" s="28"/>
      <c r="N138" s="16">
        <f>VLOOKUP(E138,[1]경매자료!A:O,15,0)</f>
        <v>26163</v>
      </c>
      <c r="O138" s="17">
        <f t="shared" si="2"/>
        <v>14101857</v>
      </c>
    </row>
    <row r="139" spans="1:15" ht="24" customHeight="1" x14ac:dyDescent="0.15">
      <c r="A139" s="10">
        <v>50</v>
      </c>
      <c r="B139" s="11" t="s">
        <v>335</v>
      </c>
      <c r="C139" s="11" t="s">
        <v>366</v>
      </c>
      <c r="D139" s="12" t="s">
        <v>371</v>
      </c>
      <c r="E139" s="13" t="s">
        <v>372</v>
      </c>
      <c r="F139" s="14">
        <v>711</v>
      </c>
      <c r="G139" s="11">
        <v>439</v>
      </c>
      <c r="H139" s="11">
        <v>92</v>
      </c>
      <c r="I139" s="11">
        <v>3</v>
      </c>
      <c r="J139" s="11">
        <v>64.37</v>
      </c>
      <c r="K139" s="11">
        <v>64</v>
      </c>
      <c r="L139" s="11" t="s">
        <v>78</v>
      </c>
      <c r="M139" s="28"/>
      <c r="N139" s="16">
        <f>VLOOKUP(E139,[1]경매자료!A:O,15,0)</f>
        <v>17120</v>
      </c>
      <c r="O139" s="17">
        <f t="shared" si="2"/>
        <v>7515680</v>
      </c>
    </row>
    <row r="140" spans="1:15" ht="24" customHeight="1" x14ac:dyDescent="0.15">
      <c r="A140" s="10">
        <v>124</v>
      </c>
      <c r="B140" s="11" t="s">
        <v>335</v>
      </c>
      <c r="C140" s="11" t="s">
        <v>373</v>
      </c>
      <c r="D140" s="12" t="s">
        <v>374</v>
      </c>
      <c r="E140" s="13" t="s">
        <v>375</v>
      </c>
      <c r="F140" s="14">
        <v>786</v>
      </c>
      <c r="G140" s="11">
        <v>476</v>
      </c>
      <c r="H140" s="11">
        <v>131</v>
      </c>
      <c r="I140" s="11">
        <v>15</v>
      </c>
      <c r="J140" s="11">
        <v>62.94</v>
      </c>
      <c r="K140" s="11">
        <v>93</v>
      </c>
      <c r="L140" s="11" t="s">
        <v>20</v>
      </c>
      <c r="M140" s="28"/>
      <c r="N140" s="16">
        <f>VLOOKUP(E140,[1]경매자료!A:O,15,0)</f>
        <v>28229</v>
      </c>
      <c r="O140" s="17">
        <f t="shared" si="2"/>
        <v>13437004</v>
      </c>
    </row>
    <row r="141" spans="1:15" ht="24" customHeight="1" x14ac:dyDescent="0.15">
      <c r="A141" s="10">
        <v>125</v>
      </c>
      <c r="B141" s="11" t="s">
        <v>335</v>
      </c>
      <c r="C141" s="11" t="s">
        <v>373</v>
      </c>
      <c r="D141" s="12" t="s">
        <v>376</v>
      </c>
      <c r="E141" s="13" t="s">
        <v>377</v>
      </c>
      <c r="F141" s="14">
        <v>1014</v>
      </c>
      <c r="G141" s="11">
        <v>625</v>
      </c>
      <c r="H141" s="11">
        <v>102</v>
      </c>
      <c r="I141" s="11">
        <v>15</v>
      </c>
      <c r="J141" s="11">
        <v>60.16</v>
      </c>
      <c r="K141" s="11">
        <v>71</v>
      </c>
      <c r="L141" s="11" t="s">
        <v>209</v>
      </c>
      <c r="M141" s="28"/>
      <c r="N141" s="16">
        <f>VLOOKUP(E141,[1]경매자료!A:O,15,0)</f>
        <v>17000</v>
      </c>
      <c r="O141" s="17">
        <f t="shared" si="2"/>
        <v>10625000</v>
      </c>
    </row>
    <row r="142" spans="1:15" ht="24" customHeight="1" x14ac:dyDescent="0.15">
      <c r="A142" s="10">
        <v>122</v>
      </c>
      <c r="B142" s="11" t="s">
        <v>335</v>
      </c>
      <c r="C142" s="11" t="s">
        <v>373</v>
      </c>
      <c r="D142" s="12" t="s">
        <v>378</v>
      </c>
      <c r="E142" s="13" t="s">
        <v>379</v>
      </c>
      <c r="F142" s="14">
        <v>736</v>
      </c>
      <c r="G142" s="11">
        <v>459</v>
      </c>
      <c r="H142" s="11">
        <v>141</v>
      </c>
      <c r="I142" s="11">
        <v>12</v>
      </c>
      <c r="J142" s="11">
        <v>64.61</v>
      </c>
      <c r="K142" s="11">
        <v>93</v>
      </c>
      <c r="L142" s="11" t="s">
        <v>20</v>
      </c>
      <c r="M142" s="28"/>
      <c r="N142" s="16">
        <f>VLOOKUP(E142,[1]경매자료!A:O,15,0)</f>
        <v>31270</v>
      </c>
      <c r="O142" s="17">
        <f t="shared" si="2"/>
        <v>14352930</v>
      </c>
    </row>
    <row r="143" spans="1:15" ht="24" customHeight="1" x14ac:dyDescent="0.15">
      <c r="A143" s="10">
        <v>48</v>
      </c>
      <c r="B143" s="11" t="s">
        <v>335</v>
      </c>
      <c r="C143" s="11" t="s">
        <v>373</v>
      </c>
      <c r="D143" s="12" t="s">
        <v>380</v>
      </c>
      <c r="E143" s="13" t="s">
        <v>381</v>
      </c>
      <c r="F143" s="14">
        <v>787</v>
      </c>
      <c r="G143" s="11">
        <v>506</v>
      </c>
      <c r="H143" s="11">
        <v>94</v>
      </c>
      <c r="I143" s="11">
        <v>23</v>
      </c>
      <c r="J143" s="11">
        <v>58.53</v>
      </c>
      <c r="K143" s="11">
        <v>62</v>
      </c>
      <c r="L143" s="11" t="s">
        <v>86</v>
      </c>
      <c r="M143" s="28"/>
      <c r="N143" s="16">
        <f>VLOOKUP(E143,[1]경매자료!A:O,15,0)</f>
        <v>16958</v>
      </c>
      <c r="O143" s="17">
        <f t="shared" si="2"/>
        <v>8580748</v>
      </c>
    </row>
    <row r="144" spans="1:15" ht="24" customHeight="1" x14ac:dyDescent="0.15">
      <c r="A144" s="10">
        <v>121</v>
      </c>
      <c r="B144" s="11" t="s">
        <v>335</v>
      </c>
      <c r="C144" s="11" t="s">
        <v>373</v>
      </c>
      <c r="D144" s="12" t="s">
        <v>382</v>
      </c>
      <c r="E144" s="13" t="s">
        <v>383</v>
      </c>
      <c r="F144" s="14">
        <v>797</v>
      </c>
      <c r="G144" s="11">
        <v>483</v>
      </c>
      <c r="H144" s="11">
        <v>128</v>
      </c>
      <c r="I144" s="11">
        <v>20</v>
      </c>
      <c r="J144" s="11">
        <v>61.38</v>
      </c>
      <c r="K144" s="11">
        <v>93</v>
      </c>
      <c r="L144" s="11" t="s">
        <v>75</v>
      </c>
      <c r="M144" s="28"/>
      <c r="N144" s="16">
        <f>VLOOKUP(E144,[1]경매자료!A:O,15,0)</f>
        <v>24918</v>
      </c>
      <c r="O144" s="17">
        <f t="shared" si="2"/>
        <v>12035394</v>
      </c>
    </row>
    <row r="145" spans="1:15" ht="24" customHeight="1" x14ac:dyDescent="0.15">
      <c r="A145" s="10">
        <v>126</v>
      </c>
      <c r="B145" s="11" t="s">
        <v>335</v>
      </c>
      <c r="C145" s="11" t="s">
        <v>373</v>
      </c>
      <c r="D145" s="12" t="s">
        <v>384</v>
      </c>
      <c r="E145" s="13" t="s">
        <v>385</v>
      </c>
      <c r="F145" s="14">
        <v>615</v>
      </c>
      <c r="G145" s="11">
        <v>367</v>
      </c>
      <c r="H145" s="11">
        <v>96</v>
      </c>
      <c r="I145" s="11">
        <v>3</v>
      </c>
      <c r="J145" s="11">
        <v>66.17</v>
      </c>
      <c r="K145" s="11">
        <v>71</v>
      </c>
      <c r="L145" s="11" t="s">
        <v>20</v>
      </c>
      <c r="M145" s="28"/>
      <c r="N145" s="16">
        <f>VLOOKUP(E145,[1]경매자료!A:O,15,0)</f>
        <v>19209</v>
      </c>
      <c r="O145" s="17">
        <f t="shared" si="2"/>
        <v>7049703</v>
      </c>
    </row>
    <row r="146" spans="1:15" ht="24" customHeight="1" x14ac:dyDescent="0.15">
      <c r="A146" s="10">
        <v>25</v>
      </c>
      <c r="B146" s="11" t="s">
        <v>335</v>
      </c>
      <c r="C146" s="11" t="s">
        <v>373</v>
      </c>
      <c r="D146" s="12" t="s">
        <v>386</v>
      </c>
      <c r="E146" s="13" t="s">
        <v>387</v>
      </c>
      <c r="F146" s="14">
        <v>833</v>
      </c>
      <c r="G146" s="11">
        <v>516</v>
      </c>
      <c r="H146" s="11">
        <v>131</v>
      </c>
      <c r="I146" s="11">
        <v>5</v>
      </c>
      <c r="J146" s="11">
        <v>64.89</v>
      </c>
      <c r="K146" s="11">
        <v>93</v>
      </c>
      <c r="L146" s="11" t="s">
        <v>20</v>
      </c>
      <c r="M146" s="28"/>
      <c r="N146" s="16">
        <f>VLOOKUP(E146,[1]경매자료!A:O,15,0)</f>
        <v>28234</v>
      </c>
      <c r="O146" s="17">
        <f t="shared" si="2"/>
        <v>14568744</v>
      </c>
    </row>
    <row r="147" spans="1:15" ht="24" customHeight="1" x14ac:dyDescent="0.15">
      <c r="A147" s="10">
        <v>106</v>
      </c>
      <c r="B147" s="11" t="s">
        <v>335</v>
      </c>
      <c r="C147" s="11" t="s">
        <v>373</v>
      </c>
      <c r="D147" s="12" t="s">
        <v>388</v>
      </c>
      <c r="E147" s="13" t="s">
        <v>389</v>
      </c>
      <c r="F147" s="14">
        <v>892</v>
      </c>
      <c r="G147" s="11">
        <v>528</v>
      </c>
      <c r="H147" s="11">
        <v>119</v>
      </c>
      <c r="I147" s="11">
        <v>8</v>
      </c>
      <c r="J147" s="11">
        <v>63.35</v>
      </c>
      <c r="K147" s="11">
        <v>91</v>
      </c>
      <c r="L147" s="11" t="s">
        <v>20</v>
      </c>
      <c r="M147" s="28"/>
      <c r="N147" s="16">
        <f>VLOOKUP(E147,[1]경매자료!A:O,15,0)</f>
        <v>24899</v>
      </c>
      <c r="O147" s="17">
        <f t="shared" si="2"/>
        <v>13146672</v>
      </c>
    </row>
    <row r="148" spans="1:15" ht="24" customHeight="1" x14ac:dyDescent="0.15">
      <c r="A148" s="10">
        <v>105</v>
      </c>
      <c r="B148" s="11" t="s">
        <v>335</v>
      </c>
      <c r="C148" s="11" t="s">
        <v>373</v>
      </c>
      <c r="D148" s="12" t="s">
        <v>390</v>
      </c>
      <c r="E148" s="13" t="s">
        <v>391</v>
      </c>
      <c r="F148" s="14">
        <v>1009</v>
      </c>
      <c r="G148" s="11">
        <v>614</v>
      </c>
      <c r="H148" s="11">
        <v>85</v>
      </c>
      <c r="I148" s="11">
        <v>5</v>
      </c>
      <c r="J148" s="11">
        <v>61.48</v>
      </c>
      <c r="K148" s="11">
        <v>52</v>
      </c>
      <c r="L148" s="11" t="s">
        <v>101</v>
      </c>
      <c r="M148" s="28"/>
      <c r="N148" s="16">
        <f>VLOOKUP(E148,[1]경매자료!A:O,15,0)</f>
        <v>15050</v>
      </c>
      <c r="O148" s="17">
        <f t="shared" si="2"/>
        <v>9240700</v>
      </c>
    </row>
    <row r="149" spans="1:15" ht="24" customHeight="1" x14ac:dyDescent="0.15">
      <c r="A149" s="10">
        <v>102</v>
      </c>
      <c r="B149" s="11" t="s">
        <v>335</v>
      </c>
      <c r="C149" s="11" t="s">
        <v>373</v>
      </c>
      <c r="D149" s="12" t="s">
        <v>392</v>
      </c>
      <c r="E149" s="13" t="s">
        <v>393</v>
      </c>
      <c r="F149" s="14">
        <v>922</v>
      </c>
      <c r="G149" s="11">
        <v>568</v>
      </c>
      <c r="H149" s="11">
        <v>147</v>
      </c>
      <c r="I149" s="11">
        <v>15</v>
      </c>
      <c r="J149" s="11">
        <v>62.74</v>
      </c>
      <c r="K149" s="11">
        <v>93</v>
      </c>
      <c r="L149" s="11" t="s">
        <v>20</v>
      </c>
      <c r="M149" s="28"/>
      <c r="N149" s="16">
        <f>VLOOKUP(E149,[1]경매자료!A:O,15,0)</f>
        <v>33699</v>
      </c>
      <c r="O149" s="17">
        <f t="shared" si="2"/>
        <v>19141032</v>
      </c>
    </row>
    <row r="150" spans="1:15" ht="24" customHeight="1" x14ac:dyDescent="0.15">
      <c r="A150" s="10">
        <v>123</v>
      </c>
      <c r="B150" s="11" t="s">
        <v>335</v>
      </c>
      <c r="C150" s="11" t="s">
        <v>373</v>
      </c>
      <c r="D150" s="12" t="s">
        <v>394</v>
      </c>
      <c r="E150" s="13" t="s">
        <v>395</v>
      </c>
      <c r="F150" s="14">
        <v>903</v>
      </c>
      <c r="G150" s="11">
        <v>562</v>
      </c>
      <c r="H150" s="11">
        <v>128</v>
      </c>
      <c r="I150" s="11">
        <v>17</v>
      </c>
      <c r="J150" s="11">
        <v>61.4</v>
      </c>
      <c r="K150" s="11">
        <v>93</v>
      </c>
      <c r="L150" s="11" t="s">
        <v>75</v>
      </c>
      <c r="M150" s="28"/>
      <c r="N150" s="16">
        <f>VLOOKUP(E150,[1]경매자료!A:O,15,0)</f>
        <v>26918</v>
      </c>
      <c r="O150" s="17">
        <f t="shared" si="2"/>
        <v>15127916</v>
      </c>
    </row>
    <row r="151" spans="1:15" ht="24" customHeight="1" x14ac:dyDescent="0.15">
      <c r="A151" s="10">
        <v>103</v>
      </c>
      <c r="B151" s="11" t="s">
        <v>335</v>
      </c>
      <c r="C151" s="11" t="s">
        <v>373</v>
      </c>
      <c r="D151" s="12" t="s">
        <v>396</v>
      </c>
      <c r="E151" s="13" t="s">
        <v>397</v>
      </c>
      <c r="F151" s="14">
        <v>1024</v>
      </c>
      <c r="G151" s="11">
        <v>674</v>
      </c>
      <c r="H151" s="11">
        <v>117</v>
      </c>
      <c r="I151" s="11">
        <v>14</v>
      </c>
      <c r="J151" s="11">
        <v>60.73</v>
      </c>
      <c r="K151" s="11">
        <v>71</v>
      </c>
      <c r="L151" s="11" t="s">
        <v>75</v>
      </c>
      <c r="M151" s="28"/>
      <c r="N151" s="16">
        <f>VLOOKUP(E151,[1]경매자료!A:O,15,0)</f>
        <v>18259</v>
      </c>
      <c r="O151" s="17">
        <f t="shared" si="2"/>
        <v>12306566</v>
      </c>
    </row>
    <row r="152" spans="1:15" ht="24" customHeight="1" x14ac:dyDescent="0.15">
      <c r="A152" s="10">
        <v>54</v>
      </c>
      <c r="B152" s="11" t="s">
        <v>335</v>
      </c>
      <c r="C152" s="11" t="s">
        <v>398</v>
      </c>
      <c r="D152" s="12" t="s">
        <v>399</v>
      </c>
      <c r="E152" s="13" t="s">
        <v>400</v>
      </c>
      <c r="F152" s="14">
        <v>984</v>
      </c>
      <c r="G152" s="11">
        <v>573</v>
      </c>
      <c r="H152" s="11">
        <v>104</v>
      </c>
      <c r="I152" s="11">
        <v>8</v>
      </c>
      <c r="J152" s="11">
        <v>62.09</v>
      </c>
      <c r="K152" s="11">
        <v>71</v>
      </c>
      <c r="L152" s="11" t="s">
        <v>75</v>
      </c>
      <c r="M152" s="28"/>
      <c r="N152" s="16">
        <f>VLOOKUP(E152,[1]경매자료!A:O,15,0)</f>
        <v>18709</v>
      </c>
      <c r="O152" s="17">
        <f t="shared" si="2"/>
        <v>10720257</v>
      </c>
    </row>
    <row r="153" spans="1:15" ht="24" customHeight="1" x14ac:dyDescent="0.15">
      <c r="A153" s="10">
        <v>2</v>
      </c>
      <c r="B153" s="11" t="s">
        <v>22</v>
      </c>
      <c r="C153" s="11" t="s">
        <v>401</v>
      </c>
      <c r="D153" s="12" t="s">
        <v>402</v>
      </c>
      <c r="E153" s="13" t="s">
        <v>403</v>
      </c>
      <c r="F153" s="14">
        <v>819</v>
      </c>
      <c r="G153" s="11">
        <v>525</v>
      </c>
      <c r="H153" s="11">
        <v>117</v>
      </c>
      <c r="I153" s="11">
        <v>14</v>
      </c>
      <c r="J153" s="11">
        <v>61.85</v>
      </c>
      <c r="K153" s="11">
        <v>93</v>
      </c>
      <c r="L153" s="11" t="s">
        <v>75</v>
      </c>
      <c r="M153" s="28"/>
      <c r="N153" s="16">
        <f>VLOOKUP(E153,[1]경매자료!A:O,15,0)</f>
        <v>25555</v>
      </c>
      <c r="O153" s="17">
        <f t="shared" si="2"/>
        <v>13416375</v>
      </c>
    </row>
    <row r="154" spans="1:15" ht="24" customHeight="1" x14ac:dyDescent="0.15">
      <c r="A154" s="10">
        <v>162</v>
      </c>
      <c r="B154" s="11" t="s">
        <v>22</v>
      </c>
      <c r="C154" s="11" t="s">
        <v>404</v>
      </c>
      <c r="D154" s="12" t="s">
        <v>405</v>
      </c>
      <c r="E154" s="13" t="s">
        <v>406</v>
      </c>
      <c r="F154" s="14">
        <v>766</v>
      </c>
      <c r="G154" s="11">
        <v>465</v>
      </c>
      <c r="H154" s="11">
        <v>107</v>
      </c>
      <c r="I154" s="11">
        <v>11</v>
      </c>
      <c r="J154" s="11">
        <v>62.71</v>
      </c>
      <c r="K154" s="11">
        <v>32</v>
      </c>
      <c r="L154" s="11" t="s">
        <v>407</v>
      </c>
      <c r="M154" s="28"/>
      <c r="N154" s="16">
        <f>VLOOKUP(E154,[1]경매자료!A:O,15,0)</f>
        <v>12409</v>
      </c>
      <c r="O154" s="17">
        <f t="shared" si="2"/>
        <v>5770185</v>
      </c>
    </row>
    <row r="155" spans="1:15" ht="24" customHeight="1" x14ac:dyDescent="0.15">
      <c r="A155" s="10">
        <v>163</v>
      </c>
      <c r="B155" s="11" t="s">
        <v>22</v>
      </c>
      <c r="C155" s="11" t="s">
        <v>404</v>
      </c>
      <c r="D155" s="12" t="s">
        <v>408</v>
      </c>
      <c r="E155" s="13" t="s">
        <v>409</v>
      </c>
      <c r="F155" s="14">
        <v>854</v>
      </c>
      <c r="G155" s="11">
        <v>525</v>
      </c>
      <c r="H155" s="11">
        <v>115</v>
      </c>
      <c r="I155" s="11">
        <v>13</v>
      </c>
      <c r="J155" s="11">
        <v>61.98</v>
      </c>
      <c r="K155" s="11">
        <v>63</v>
      </c>
      <c r="L155" s="11" t="s">
        <v>122</v>
      </c>
      <c r="M155" s="28"/>
      <c r="N155" s="16">
        <f>VLOOKUP(E155,[1]경매자료!A:O,15,0)</f>
        <v>17999</v>
      </c>
      <c r="O155" s="17">
        <f t="shared" si="2"/>
        <v>9449475</v>
      </c>
    </row>
    <row r="156" spans="1:15" ht="24" customHeight="1" x14ac:dyDescent="0.15">
      <c r="A156" s="10">
        <v>160</v>
      </c>
      <c r="B156" s="11" t="s">
        <v>22</v>
      </c>
      <c r="C156" s="11" t="s">
        <v>404</v>
      </c>
      <c r="D156" s="12" t="s">
        <v>410</v>
      </c>
      <c r="E156" s="13" t="s">
        <v>411</v>
      </c>
      <c r="F156" s="14">
        <v>877</v>
      </c>
      <c r="G156" s="11">
        <v>574</v>
      </c>
      <c r="H156" s="11">
        <v>150</v>
      </c>
      <c r="I156" s="11">
        <v>20</v>
      </c>
      <c r="J156" s="11">
        <v>61.74</v>
      </c>
      <c r="K156" s="11">
        <v>93</v>
      </c>
      <c r="L156" s="11" t="s">
        <v>75</v>
      </c>
      <c r="M156" s="28"/>
      <c r="N156" s="16">
        <f>VLOOKUP(E156,[1]경매자료!A:O,15,0)</f>
        <v>27899</v>
      </c>
      <c r="O156" s="17">
        <f t="shared" si="2"/>
        <v>16014026</v>
      </c>
    </row>
    <row r="157" spans="1:15" ht="24" customHeight="1" x14ac:dyDescent="0.15">
      <c r="A157" s="10">
        <v>165</v>
      </c>
      <c r="B157" s="11" t="s">
        <v>22</v>
      </c>
      <c r="C157" s="11" t="s">
        <v>404</v>
      </c>
      <c r="D157" s="12" t="s">
        <v>412</v>
      </c>
      <c r="E157" s="13" t="s">
        <v>413</v>
      </c>
      <c r="F157" s="14">
        <v>986</v>
      </c>
      <c r="G157" s="11">
        <v>625</v>
      </c>
      <c r="H157" s="11">
        <v>154</v>
      </c>
      <c r="I157" s="11">
        <v>15</v>
      </c>
      <c r="J157" s="11">
        <v>62.51</v>
      </c>
      <c r="K157" s="11">
        <v>93</v>
      </c>
      <c r="L157" s="11" t="s">
        <v>75</v>
      </c>
      <c r="M157" s="28"/>
      <c r="N157" s="16">
        <f>VLOOKUP(E157,[1]경매자료!A:O,15,0)</f>
        <v>33145</v>
      </c>
      <c r="O157" s="17">
        <f t="shared" si="2"/>
        <v>20715625</v>
      </c>
    </row>
    <row r="158" spans="1:15" ht="24" customHeight="1" x14ac:dyDescent="0.15">
      <c r="A158" s="10">
        <v>164</v>
      </c>
      <c r="B158" s="11" t="s">
        <v>22</v>
      </c>
      <c r="C158" s="11" t="s">
        <v>404</v>
      </c>
      <c r="D158" s="12" t="s">
        <v>414</v>
      </c>
      <c r="E158" s="13" t="s">
        <v>415</v>
      </c>
      <c r="F158" s="14">
        <v>765</v>
      </c>
      <c r="G158" s="11">
        <v>461</v>
      </c>
      <c r="H158" s="11">
        <v>111</v>
      </c>
      <c r="I158" s="11">
        <v>10</v>
      </c>
      <c r="J158" s="11">
        <v>63.27</v>
      </c>
      <c r="K158" s="11">
        <v>43</v>
      </c>
      <c r="L158" s="11" t="s">
        <v>83</v>
      </c>
      <c r="M158" s="28"/>
      <c r="N158" s="16">
        <f>VLOOKUP(E158,[1]경매자료!A:O,15,0)</f>
        <v>16333</v>
      </c>
      <c r="O158" s="17">
        <f t="shared" si="2"/>
        <v>7529513</v>
      </c>
    </row>
    <row r="159" spans="1:15" ht="24" customHeight="1" x14ac:dyDescent="0.15">
      <c r="A159" s="10">
        <v>161</v>
      </c>
      <c r="B159" s="11" t="s">
        <v>22</v>
      </c>
      <c r="C159" s="11" t="s">
        <v>404</v>
      </c>
      <c r="D159" s="12" t="s">
        <v>416</v>
      </c>
      <c r="E159" s="13" t="s">
        <v>417</v>
      </c>
      <c r="F159" s="14">
        <v>845</v>
      </c>
      <c r="G159" s="11">
        <v>514</v>
      </c>
      <c r="H159" s="11">
        <v>103</v>
      </c>
      <c r="I159" s="11">
        <v>22</v>
      </c>
      <c r="J159" s="11">
        <v>59.24</v>
      </c>
      <c r="K159" s="11">
        <v>22</v>
      </c>
      <c r="L159" s="11" t="s">
        <v>418</v>
      </c>
      <c r="M159" s="28"/>
      <c r="N159" s="16">
        <f>VLOOKUP(E159,[1]경매자료!A:O,15,0)</f>
        <v>13099</v>
      </c>
      <c r="O159" s="17">
        <f t="shared" si="2"/>
        <v>6732886</v>
      </c>
    </row>
    <row r="160" spans="1:15" ht="24" customHeight="1" x14ac:dyDescent="0.15">
      <c r="A160" s="10">
        <v>62</v>
      </c>
      <c r="B160" s="11" t="s">
        <v>22</v>
      </c>
      <c r="C160" s="11" t="s">
        <v>419</v>
      </c>
      <c r="D160" s="12" t="s">
        <v>420</v>
      </c>
      <c r="E160" s="13" t="s">
        <v>421</v>
      </c>
      <c r="F160" s="14">
        <v>826</v>
      </c>
      <c r="G160" s="11">
        <v>532</v>
      </c>
      <c r="H160" s="11">
        <v>125</v>
      </c>
      <c r="I160" s="11">
        <v>10</v>
      </c>
      <c r="J160" s="11">
        <v>63.15</v>
      </c>
      <c r="K160" s="11">
        <v>93</v>
      </c>
      <c r="L160" s="11" t="s">
        <v>20</v>
      </c>
      <c r="M160" s="28"/>
      <c r="N160" s="16">
        <f>VLOOKUP(E160,[1]경매자료!A:O,15,0)</f>
        <v>22789</v>
      </c>
      <c r="O160" s="17">
        <f t="shared" si="2"/>
        <v>12123748</v>
      </c>
    </row>
    <row r="161" spans="1:15" ht="24" customHeight="1" x14ac:dyDescent="0.15">
      <c r="A161" s="10">
        <v>43</v>
      </c>
      <c r="B161" s="11" t="s">
        <v>22</v>
      </c>
      <c r="C161" s="11" t="s">
        <v>422</v>
      </c>
      <c r="D161" s="12" t="s">
        <v>423</v>
      </c>
      <c r="E161" s="13" t="s">
        <v>424</v>
      </c>
      <c r="F161" s="14">
        <v>980</v>
      </c>
      <c r="G161" s="11">
        <v>644</v>
      </c>
      <c r="H161" s="11">
        <v>143</v>
      </c>
      <c r="I161" s="11">
        <v>18</v>
      </c>
      <c r="J161" s="11">
        <v>61.28</v>
      </c>
      <c r="K161" s="11">
        <v>93</v>
      </c>
      <c r="L161" s="11" t="s">
        <v>75</v>
      </c>
      <c r="M161" s="28"/>
      <c r="N161" s="16">
        <f>VLOOKUP(E161,[1]경매자료!A:O,15,0)</f>
        <v>27070</v>
      </c>
      <c r="O161" s="17">
        <f t="shared" si="2"/>
        <v>17433080</v>
      </c>
    </row>
    <row r="162" spans="1:15" ht="24" customHeight="1" x14ac:dyDescent="0.15">
      <c r="A162" s="10">
        <v>58</v>
      </c>
      <c r="B162" s="11" t="s">
        <v>22</v>
      </c>
      <c r="C162" s="11" t="s">
        <v>425</v>
      </c>
      <c r="D162" s="12" t="s">
        <v>426</v>
      </c>
      <c r="E162" s="13" t="s">
        <v>427</v>
      </c>
      <c r="F162" s="14">
        <v>851</v>
      </c>
      <c r="G162" s="11">
        <v>525</v>
      </c>
      <c r="H162" s="11">
        <v>100</v>
      </c>
      <c r="I162" s="11">
        <v>21</v>
      </c>
      <c r="J162" s="11">
        <v>59.27</v>
      </c>
      <c r="K162" s="11">
        <v>83</v>
      </c>
      <c r="L162" s="11" t="s">
        <v>209</v>
      </c>
      <c r="M162" s="28"/>
      <c r="N162" s="16">
        <f>VLOOKUP(E162,[1]경매자료!A:O,15,0)</f>
        <v>18699</v>
      </c>
      <c r="O162" s="17">
        <f t="shared" si="2"/>
        <v>9816975</v>
      </c>
    </row>
    <row r="163" spans="1:15" ht="24" customHeight="1" x14ac:dyDescent="0.15">
      <c r="A163" s="10">
        <v>59</v>
      </c>
      <c r="B163" s="11" t="s">
        <v>22</v>
      </c>
      <c r="C163" s="11" t="s">
        <v>425</v>
      </c>
      <c r="D163" s="12" t="s">
        <v>428</v>
      </c>
      <c r="E163" s="13" t="s">
        <v>429</v>
      </c>
      <c r="F163" s="14">
        <v>937</v>
      </c>
      <c r="G163" s="11">
        <v>585</v>
      </c>
      <c r="H163" s="11">
        <v>114</v>
      </c>
      <c r="I163" s="11">
        <v>10</v>
      </c>
      <c r="J163" s="11">
        <v>62.04</v>
      </c>
      <c r="K163" s="11">
        <v>71</v>
      </c>
      <c r="L163" s="11" t="s">
        <v>75</v>
      </c>
      <c r="M163" s="28"/>
      <c r="N163" s="16">
        <f>VLOOKUP(E163,[1]경매자료!A:O,15,0)</f>
        <v>19152</v>
      </c>
      <c r="O163" s="17">
        <f t="shared" si="2"/>
        <v>11203920</v>
      </c>
    </row>
    <row r="164" spans="1:15" ht="24" customHeight="1" x14ac:dyDescent="0.15">
      <c r="A164" s="10">
        <v>74</v>
      </c>
      <c r="B164" s="11" t="s">
        <v>22</v>
      </c>
      <c r="C164" s="11" t="s">
        <v>430</v>
      </c>
      <c r="D164" s="12" t="s">
        <v>431</v>
      </c>
      <c r="E164" s="13" t="s">
        <v>432</v>
      </c>
      <c r="F164" s="14">
        <v>861</v>
      </c>
      <c r="G164" s="11">
        <v>550</v>
      </c>
      <c r="H164" s="11">
        <v>107</v>
      </c>
      <c r="I164" s="11">
        <v>10</v>
      </c>
      <c r="J164" s="11">
        <v>62.02</v>
      </c>
      <c r="K164" s="11">
        <v>64</v>
      </c>
      <c r="L164" s="11" t="s">
        <v>122</v>
      </c>
      <c r="M164" s="28"/>
      <c r="N164" s="16">
        <f>VLOOKUP(E164,[1]경매자료!A:O,15,0)</f>
        <v>17599</v>
      </c>
      <c r="O164" s="17">
        <f t="shared" si="2"/>
        <v>9679450</v>
      </c>
    </row>
    <row r="165" spans="1:15" ht="24" customHeight="1" x14ac:dyDescent="0.15">
      <c r="A165" s="10">
        <v>69</v>
      </c>
      <c r="B165" s="11" t="s">
        <v>22</v>
      </c>
      <c r="C165" s="11" t="s">
        <v>430</v>
      </c>
      <c r="D165" s="12" t="s">
        <v>433</v>
      </c>
      <c r="E165" s="13" t="s">
        <v>434</v>
      </c>
      <c r="F165" s="14">
        <v>909</v>
      </c>
      <c r="G165" s="11">
        <v>564</v>
      </c>
      <c r="H165" s="11">
        <v>120</v>
      </c>
      <c r="I165" s="11">
        <v>19</v>
      </c>
      <c r="J165" s="11">
        <v>60.54</v>
      </c>
      <c r="K165" s="11">
        <v>93</v>
      </c>
      <c r="L165" s="11" t="s">
        <v>75</v>
      </c>
      <c r="M165" s="28"/>
      <c r="N165" s="16">
        <f>VLOOKUP(E165,[1]경매자료!A:O,15,0)</f>
        <v>29350</v>
      </c>
      <c r="O165" s="17">
        <f t="shared" si="2"/>
        <v>16553400</v>
      </c>
    </row>
    <row r="166" spans="1:15" ht="24" customHeight="1" x14ac:dyDescent="0.15">
      <c r="A166" s="10">
        <v>21</v>
      </c>
      <c r="B166" s="11" t="s">
        <v>22</v>
      </c>
      <c r="C166" s="11" t="s">
        <v>430</v>
      </c>
      <c r="D166" s="12" t="s">
        <v>435</v>
      </c>
      <c r="E166" s="13" t="s">
        <v>436</v>
      </c>
      <c r="F166" s="14">
        <v>949</v>
      </c>
      <c r="G166" s="11">
        <v>594</v>
      </c>
      <c r="H166" s="11">
        <v>121</v>
      </c>
      <c r="I166" s="11">
        <v>6</v>
      </c>
      <c r="J166" s="11">
        <v>63.14</v>
      </c>
      <c r="K166" s="11">
        <v>41</v>
      </c>
      <c r="L166" s="11" t="s">
        <v>83</v>
      </c>
      <c r="M166" s="28"/>
      <c r="N166" s="16">
        <f>VLOOKUP(E166,[1]경매자료!A:O,15,0)</f>
        <v>17780</v>
      </c>
      <c r="O166" s="17">
        <f t="shared" si="2"/>
        <v>10561320</v>
      </c>
    </row>
    <row r="167" spans="1:15" ht="24" customHeight="1" x14ac:dyDescent="0.15">
      <c r="A167" s="10">
        <v>20</v>
      </c>
      <c r="B167" s="11" t="s">
        <v>22</v>
      </c>
      <c r="C167" s="11" t="s">
        <v>430</v>
      </c>
      <c r="D167" s="12" t="s">
        <v>437</v>
      </c>
      <c r="E167" s="13" t="s">
        <v>438</v>
      </c>
      <c r="F167" s="14">
        <v>971</v>
      </c>
      <c r="G167" s="11">
        <v>602</v>
      </c>
      <c r="H167" s="11">
        <v>138</v>
      </c>
      <c r="I167" s="11">
        <v>10</v>
      </c>
      <c r="J167" s="11">
        <v>63.02</v>
      </c>
      <c r="K167" s="11">
        <v>93</v>
      </c>
      <c r="L167" s="11" t="s">
        <v>20</v>
      </c>
      <c r="M167" s="28"/>
      <c r="N167" s="16">
        <f>VLOOKUP(E167,[1]경매자료!A:O,15,0)</f>
        <v>25332</v>
      </c>
      <c r="O167" s="17">
        <f t="shared" si="2"/>
        <v>15249864</v>
      </c>
    </row>
    <row r="168" spans="1:15" ht="24" customHeight="1" x14ac:dyDescent="0.15">
      <c r="A168" s="10">
        <v>73</v>
      </c>
      <c r="B168" s="11" t="s">
        <v>22</v>
      </c>
      <c r="C168" s="11" t="s">
        <v>430</v>
      </c>
      <c r="D168" s="12" t="s">
        <v>439</v>
      </c>
      <c r="E168" s="13" t="s">
        <v>440</v>
      </c>
      <c r="F168" s="14">
        <v>917</v>
      </c>
      <c r="G168" s="11">
        <v>595</v>
      </c>
      <c r="H168" s="11">
        <v>114</v>
      </c>
      <c r="I168" s="11">
        <v>14</v>
      </c>
      <c r="J168" s="11">
        <v>61.11</v>
      </c>
      <c r="K168" s="11">
        <v>82</v>
      </c>
      <c r="L168" s="11" t="s">
        <v>75</v>
      </c>
      <c r="M168" s="28"/>
      <c r="N168" s="16">
        <f>VLOOKUP(E168,[1]경매자료!A:O,15,0)</f>
        <v>19525</v>
      </c>
      <c r="O168" s="17">
        <f t="shared" si="2"/>
        <v>11617375</v>
      </c>
    </row>
    <row r="169" spans="1:15" ht="24" customHeight="1" x14ac:dyDescent="0.15">
      <c r="A169" s="10">
        <v>72</v>
      </c>
      <c r="B169" s="11" t="s">
        <v>22</v>
      </c>
      <c r="C169" s="11" t="s">
        <v>430</v>
      </c>
      <c r="D169" s="12" t="s">
        <v>441</v>
      </c>
      <c r="E169" s="13" t="s">
        <v>442</v>
      </c>
      <c r="F169" s="14">
        <v>804</v>
      </c>
      <c r="G169" s="11">
        <v>522</v>
      </c>
      <c r="H169" s="11">
        <v>126</v>
      </c>
      <c r="I169" s="11">
        <v>10</v>
      </c>
      <c r="J169" s="11">
        <v>63.33</v>
      </c>
      <c r="K169" s="11">
        <v>93</v>
      </c>
      <c r="L169" s="11" t="s">
        <v>20</v>
      </c>
      <c r="M169" s="28"/>
      <c r="N169" s="16">
        <f>VLOOKUP(E169,[1]경매자료!A:O,15,0)</f>
        <v>25556</v>
      </c>
      <c r="O169" s="17">
        <f t="shared" si="2"/>
        <v>13340232</v>
      </c>
    </row>
    <row r="170" spans="1:15" ht="24" customHeight="1" x14ac:dyDescent="0.15">
      <c r="A170" s="10">
        <v>70</v>
      </c>
      <c r="B170" s="11" t="s">
        <v>22</v>
      </c>
      <c r="C170" s="11" t="s">
        <v>430</v>
      </c>
      <c r="D170" s="12" t="s">
        <v>443</v>
      </c>
      <c r="E170" s="13" t="s">
        <v>444</v>
      </c>
      <c r="F170" s="14">
        <v>876</v>
      </c>
      <c r="G170" s="11">
        <v>543</v>
      </c>
      <c r="H170" s="11">
        <v>115</v>
      </c>
      <c r="I170" s="11">
        <v>6</v>
      </c>
      <c r="J170" s="11">
        <v>63.42</v>
      </c>
      <c r="K170" s="11">
        <v>42</v>
      </c>
      <c r="L170" s="11" t="s">
        <v>83</v>
      </c>
      <c r="M170" s="28"/>
      <c r="N170" s="16">
        <f>VLOOKUP(E170,[1]경매자료!A:O,15,0)</f>
        <v>17786</v>
      </c>
      <c r="O170" s="17">
        <f t="shared" si="2"/>
        <v>9657798</v>
      </c>
    </row>
    <row r="171" spans="1:15" ht="24" customHeight="1" x14ac:dyDescent="0.15">
      <c r="A171" s="10">
        <v>49</v>
      </c>
      <c r="B171" s="11" t="s">
        <v>22</v>
      </c>
      <c r="C171" s="11" t="s">
        <v>430</v>
      </c>
      <c r="D171" s="12" t="s">
        <v>445</v>
      </c>
      <c r="E171" s="13" t="s">
        <v>446</v>
      </c>
      <c r="F171" s="14">
        <v>875</v>
      </c>
      <c r="G171" s="11">
        <v>568</v>
      </c>
      <c r="H171" s="11">
        <v>124</v>
      </c>
      <c r="I171" s="11">
        <v>19</v>
      </c>
      <c r="J171" s="11">
        <v>60.71</v>
      </c>
      <c r="K171" s="11">
        <v>93</v>
      </c>
      <c r="L171" s="11" t="s">
        <v>75</v>
      </c>
      <c r="M171" s="28"/>
      <c r="N171" s="16">
        <f>VLOOKUP(E171,[1]경매자료!A:O,15,0)</f>
        <v>27249</v>
      </c>
      <c r="O171" s="17">
        <f t="shared" si="2"/>
        <v>15477432</v>
      </c>
    </row>
    <row r="172" spans="1:15" ht="24" customHeight="1" x14ac:dyDescent="0.15">
      <c r="A172" s="10">
        <v>107</v>
      </c>
      <c r="B172" s="11" t="s">
        <v>22</v>
      </c>
      <c r="C172" s="11" t="s">
        <v>447</v>
      </c>
      <c r="D172" s="12" t="s">
        <v>448</v>
      </c>
      <c r="E172" s="13" t="s">
        <v>449</v>
      </c>
      <c r="F172" s="14">
        <v>965</v>
      </c>
      <c r="G172" s="11">
        <v>598</v>
      </c>
      <c r="H172" s="11">
        <v>134</v>
      </c>
      <c r="I172" s="11">
        <v>14</v>
      </c>
      <c r="J172" s="11">
        <v>62.04</v>
      </c>
      <c r="K172" s="11">
        <v>91</v>
      </c>
      <c r="L172" s="11" t="s">
        <v>75</v>
      </c>
      <c r="M172" s="28"/>
      <c r="N172" s="16">
        <f>VLOOKUP(E172,[1]경매자료!A:O,15,0)</f>
        <v>24333</v>
      </c>
      <c r="O172" s="17">
        <f t="shared" si="2"/>
        <v>14551134</v>
      </c>
    </row>
    <row r="173" spans="1:15" ht="24" customHeight="1" x14ac:dyDescent="0.15">
      <c r="A173" s="10">
        <v>71</v>
      </c>
      <c r="B173" s="11" t="s">
        <v>22</v>
      </c>
      <c r="C173" s="11" t="s">
        <v>23</v>
      </c>
      <c r="D173" s="12" t="s">
        <v>450</v>
      </c>
      <c r="E173" s="13" t="s">
        <v>451</v>
      </c>
      <c r="F173" s="14">
        <v>952</v>
      </c>
      <c r="G173" s="11">
        <v>612</v>
      </c>
      <c r="H173" s="11">
        <v>132</v>
      </c>
      <c r="I173" s="11">
        <v>10</v>
      </c>
      <c r="J173" s="11">
        <v>62.64</v>
      </c>
      <c r="K173" s="11">
        <v>93</v>
      </c>
      <c r="L173" s="11" t="s">
        <v>20</v>
      </c>
      <c r="M173" s="28"/>
      <c r="N173" s="16">
        <f>VLOOKUP(E173,[1]경매자료!A:O,15,0)</f>
        <v>28009</v>
      </c>
      <c r="O173" s="17">
        <f t="shared" si="2"/>
        <v>17141508</v>
      </c>
    </row>
    <row r="174" spans="1:15" ht="24" customHeight="1" x14ac:dyDescent="0.15">
      <c r="A174" s="10">
        <v>40</v>
      </c>
      <c r="B174" s="11" t="s">
        <v>22</v>
      </c>
      <c r="C174" s="11" t="s">
        <v>64</v>
      </c>
      <c r="D174" s="12" t="s">
        <v>452</v>
      </c>
      <c r="E174" s="13" t="s">
        <v>453</v>
      </c>
      <c r="F174" s="14">
        <v>871</v>
      </c>
      <c r="G174" s="11">
        <v>549</v>
      </c>
      <c r="H174" s="11">
        <v>141</v>
      </c>
      <c r="I174" s="11">
        <v>13</v>
      </c>
      <c r="J174" s="11">
        <v>63.09</v>
      </c>
      <c r="K174" s="11">
        <v>93</v>
      </c>
      <c r="L174" s="11" t="s">
        <v>20</v>
      </c>
      <c r="M174" s="28"/>
      <c r="N174" s="16">
        <f>VLOOKUP(E174,[1]경매자료!A:O,15,0)</f>
        <v>31633</v>
      </c>
      <c r="O174" s="17">
        <f t="shared" si="2"/>
        <v>17366517</v>
      </c>
    </row>
    <row r="175" spans="1:15" ht="24" customHeight="1" x14ac:dyDescent="0.15">
      <c r="A175" s="10">
        <v>38</v>
      </c>
      <c r="B175" s="11" t="s">
        <v>22</v>
      </c>
      <c r="C175" s="11" t="s">
        <v>64</v>
      </c>
      <c r="D175" s="12" t="s">
        <v>454</v>
      </c>
      <c r="E175" s="13" t="s">
        <v>455</v>
      </c>
      <c r="F175" s="14">
        <v>957</v>
      </c>
      <c r="G175" s="11">
        <v>594</v>
      </c>
      <c r="H175" s="11">
        <v>122</v>
      </c>
      <c r="I175" s="11">
        <v>12</v>
      </c>
      <c r="J175" s="11">
        <v>61.92</v>
      </c>
      <c r="K175" s="11">
        <v>82</v>
      </c>
      <c r="L175" s="11" t="s">
        <v>75</v>
      </c>
      <c r="M175" s="28"/>
      <c r="N175" s="16">
        <f>VLOOKUP(E175,[1]경매자료!A:O,15,0)</f>
        <v>22360</v>
      </c>
      <c r="O175" s="17">
        <f t="shared" si="2"/>
        <v>13281840</v>
      </c>
    </row>
    <row r="176" spans="1:15" ht="24" customHeight="1" x14ac:dyDescent="0.15">
      <c r="A176" s="10">
        <v>41</v>
      </c>
      <c r="B176" s="11" t="s">
        <v>22</v>
      </c>
      <c r="C176" s="11" t="s">
        <v>64</v>
      </c>
      <c r="D176" s="12" t="s">
        <v>456</v>
      </c>
      <c r="E176" s="13" t="s">
        <v>457</v>
      </c>
      <c r="F176" s="14">
        <v>800</v>
      </c>
      <c r="G176" s="11">
        <v>490</v>
      </c>
      <c r="H176" s="11">
        <v>129</v>
      </c>
      <c r="I176" s="11">
        <v>11</v>
      </c>
      <c r="J176" s="11">
        <v>63.67</v>
      </c>
      <c r="K176" s="11">
        <v>92</v>
      </c>
      <c r="L176" s="11" t="s">
        <v>20</v>
      </c>
      <c r="M176" s="28"/>
      <c r="N176" s="16">
        <f>VLOOKUP(E176,[1]경매자료!A:O,15,0)</f>
        <v>23897</v>
      </c>
      <c r="O176" s="17">
        <f t="shared" si="2"/>
        <v>11709530</v>
      </c>
    </row>
    <row r="177" spans="1:15" ht="24" customHeight="1" x14ac:dyDescent="0.15">
      <c r="A177" s="10">
        <v>33</v>
      </c>
      <c r="B177" s="11" t="s">
        <v>22</v>
      </c>
      <c r="C177" s="11" t="s">
        <v>64</v>
      </c>
      <c r="D177" s="12" t="s">
        <v>458</v>
      </c>
      <c r="E177" s="13" t="s">
        <v>459</v>
      </c>
      <c r="F177" s="14">
        <v>866</v>
      </c>
      <c r="G177" s="11">
        <v>527</v>
      </c>
      <c r="H177" s="11">
        <v>118</v>
      </c>
      <c r="I177" s="11">
        <v>8</v>
      </c>
      <c r="J177" s="11">
        <v>63.31</v>
      </c>
      <c r="K177" s="11">
        <v>91</v>
      </c>
      <c r="L177" s="11" t="s">
        <v>20</v>
      </c>
      <c r="M177" s="28"/>
      <c r="N177" s="16">
        <f>VLOOKUP(E177,[1]경매자료!A:O,15,0)</f>
        <v>25000</v>
      </c>
      <c r="O177" s="17">
        <f t="shared" si="2"/>
        <v>13175000</v>
      </c>
    </row>
    <row r="178" spans="1:15" ht="24" customHeight="1" x14ac:dyDescent="0.15">
      <c r="A178" s="10">
        <v>36</v>
      </c>
      <c r="B178" s="11" t="s">
        <v>22</v>
      </c>
      <c r="C178" s="11" t="s">
        <v>64</v>
      </c>
      <c r="D178" s="12" t="s">
        <v>460</v>
      </c>
      <c r="E178" s="13" t="s">
        <v>461</v>
      </c>
      <c r="F178" s="14">
        <v>853</v>
      </c>
      <c r="G178" s="11">
        <v>530</v>
      </c>
      <c r="H178" s="11">
        <v>129</v>
      </c>
      <c r="I178" s="11">
        <v>10</v>
      </c>
      <c r="J178" s="11">
        <v>63.39</v>
      </c>
      <c r="K178" s="11">
        <v>93</v>
      </c>
      <c r="L178" s="11" t="s">
        <v>20</v>
      </c>
      <c r="M178" s="28"/>
      <c r="N178" s="16">
        <f>VLOOKUP(E178,[1]경매자료!A:O,15,0)</f>
        <v>26333</v>
      </c>
      <c r="O178" s="17">
        <f t="shared" si="2"/>
        <v>13956490</v>
      </c>
    </row>
    <row r="179" spans="1:15" ht="24" customHeight="1" x14ac:dyDescent="0.15">
      <c r="A179" s="10">
        <v>37</v>
      </c>
      <c r="B179" s="11" t="s">
        <v>22</v>
      </c>
      <c r="C179" s="11" t="s">
        <v>64</v>
      </c>
      <c r="D179" s="12" t="s">
        <v>462</v>
      </c>
      <c r="E179" s="13" t="s">
        <v>463</v>
      </c>
      <c r="F179" s="14">
        <v>698</v>
      </c>
      <c r="G179" s="11">
        <v>419</v>
      </c>
      <c r="H179" s="11">
        <v>95</v>
      </c>
      <c r="I179" s="11">
        <v>6</v>
      </c>
      <c r="J179" s="11">
        <v>64.040000000000006</v>
      </c>
      <c r="K179" s="11">
        <v>64</v>
      </c>
      <c r="L179" s="11" t="s">
        <v>78</v>
      </c>
      <c r="M179" s="28"/>
      <c r="N179" s="16">
        <f>VLOOKUP(E179,[1]경매자료!A:O,15,0)</f>
        <v>18114</v>
      </c>
      <c r="O179" s="17">
        <f t="shared" si="2"/>
        <v>7589766</v>
      </c>
    </row>
    <row r="180" spans="1:15" ht="24" customHeight="1" x14ac:dyDescent="0.15">
      <c r="A180" s="10">
        <v>31</v>
      </c>
      <c r="B180" s="11" t="s">
        <v>22</v>
      </c>
      <c r="C180" s="11" t="s">
        <v>64</v>
      </c>
      <c r="D180" s="12" t="s">
        <v>464</v>
      </c>
      <c r="E180" s="13" t="s">
        <v>465</v>
      </c>
      <c r="F180" s="14">
        <v>989</v>
      </c>
      <c r="G180" s="11">
        <v>611</v>
      </c>
      <c r="H180" s="11">
        <v>153</v>
      </c>
      <c r="I180" s="11">
        <v>11</v>
      </c>
      <c r="J180" s="11">
        <v>63.42</v>
      </c>
      <c r="K180" s="11">
        <v>93</v>
      </c>
      <c r="L180" s="11" t="s">
        <v>20</v>
      </c>
      <c r="M180" s="28"/>
      <c r="N180" s="16">
        <f>VLOOKUP(E180,[1]경매자료!A:O,15,0)</f>
        <v>28932</v>
      </c>
      <c r="O180" s="17">
        <f t="shared" si="2"/>
        <v>17677452</v>
      </c>
    </row>
    <row r="181" spans="1:15" ht="24" customHeight="1" x14ac:dyDescent="0.15">
      <c r="A181" s="10">
        <v>35</v>
      </c>
      <c r="B181" s="11" t="s">
        <v>22</v>
      </c>
      <c r="C181" s="11" t="s">
        <v>64</v>
      </c>
      <c r="D181" s="12" t="s">
        <v>466</v>
      </c>
      <c r="E181" s="13" t="s">
        <v>467</v>
      </c>
      <c r="F181" s="14">
        <v>819</v>
      </c>
      <c r="G181" s="11">
        <v>519</v>
      </c>
      <c r="H181" s="11">
        <v>105</v>
      </c>
      <c r="I181" s="11">
        <v>12</v>
      </c>
      <c r="J181" s="11">
        <v>61.74</v>
      </c>
      <c r="K181" s="11">
        <v>62</v>
      </c>
      <c r="L181" s="11" t="s">
        <v>122</v>
      </c>
      <c r="M181" s="28"/>
      <c r="N181" s="16">
        <f>VLOOKUP(E181,[1]경매자료!A:O,15,0)</f>
        <v>17817</v>
      </c>
      <c r="O181" s="17">
        <f t="shared" si="2"/>
        <v>9247023</v>
      </c>
    </row>
    <row r="182" spans="1:15" ht="24" customHeight="1" x14ac:dyDescent="0.15">
      <c r="A182" s="10">
        <v>45</v>
      </c>
      <c r="B182" s="11" t="s">
        <v>22</v>
      </c>
      <c r="C182" s="11" t="s">
        <v>64</v>
      </c>
      <c r="D182" s="12" t="s">
        <v>468</v>
      </c>
      <c r="E182" s="13" t="s">
        <v>469</v>
      </c>
      <c r="F182" s="14">
        <v>906</v>
      </c>
      <c r="G182" s="11">
        <v>591</v>
      </c>
      <c r="H182" s="11">
        <v>131</v>
      </c>
      <c r="I182" s="11">
        <v>19</v>
      </c>
      <c r="J182" s="11">
        <v>60.9</v>
      </c>
      <c r="K182" s="11">
        <v>83</v>
      </c>
      <c r="L182" s="11" t="s">
        <v>75</v>
      </c>
      <c r="M182" s="28"/>
      <c r="N182" s="16">
        <f>VLOOKUP(E182,[1]경매자료!A:O,15,0)</f>
        <v>21225</v>
      </c>
      <c r="O182" s="17">
        <f t="shared" si="2"/>
        <v>12543975</v>
      </c>
    </row>
    <row r="183" spans="1:15" ht="24" customHeight="1" x14ac:dyDescent="0.15">
      <c r="A183" s="10">
        <v>39</v>
      </c>
      <c r="B183" s="11" t="s">
        <v>22</v>
      </c>
      <c r="C183" s="11" t="s">
        <v>64</v>
      </c>
      <c r="D183" s="12" t="s">
        <v>470</v>
      </c>
      <c r="E183" s="13" t="s">
        <v>471</v>
      </c>
      <c r="F183" s="14">
        <v>765</v>
      </c>
      <c r="G183" s="11">
        <v>455</v>
      </c>
      <c r="H183" s="11">
        <v>103</v>
      </c>
      <c r="I183" s="11">
        <v>5</v>
      </c>
      <c r="J183" s="11">
        <v>64.239999999999995</v>
      </c>
      <c r="K183" s="11">
        <v>72</v>
      </c>
      <c r="L183" s="11" t="s">
        <v>20</v>
      </c>
      <c r="M183" s="28"/>
      <c r="N183" s="16">
        <f>VLOOKUP(E183,[1]경매자료!A:O,15,0)</f>
        <v>18999</v>
      </c>
      <c r="O183" s="17">
        <f t="shared" si="2"/>
        <v>8644545</v>
      </c>
    </row>
    <row r="184" spans="1:15" ht="24" customHeight="1" x14ac:dyDescent="0.15">
      <c r="A184" s="10">
        <v>44</v>
      </c>
      <c r="B184" s="11" t="s">
        <v>22</v>
      </c>
      <c r="C184" s="11" t="s">
        <v>64</v>
      </c>
      <c r="D184" s="12" t="s">
        <v>472</v>
      </c>
      <c r="E184" s="13" t="s">
        <v>473</v>
      </c>
      <c r="F184" s="14">
        <v>1026</v>
      </c>
      <c r="G184" s="11">
        <v>646</v>
      </c>
      <c r="H184" s="11">
        <v>147</v>
      </c>
      <c r="I184" s="11">
        <v>11</v>
      </c>
      <c r="J184" s="11">
        <v>62.8</v>
      </c>
      <c r="K184" s="11">
        <v>82</v>
      </c>
      <c r="L184" s="11" t="s">
        <v>20</v>
      </c>
      <c r="M184" s="28"/>
      <c r="N184" s="16">
        <f>VLOOKUP(E184,[1]경매자료!A:O,15,0)</f>
        <v>20599</v>
      </c>
      <c r="O184" s="17">
        <f t="shared" si="2"/>
        <v>13306954</v>
      </c>
    </row>
    <row r="185" spans="1:15" ht="24" customHeight="1" x14ac:dyDescent="0.15">
      <c r="A185" s="10">
        <v>32</v>
      </c>
      <c r="B185" s="11" t="s">
        <v>22</v>
      </c>
      <c r="C185" s="11" t="s">
        <v>64</v>
      </c>
      <c r="D185" s="12" t="s">
        <v>474</v>
      </c>
      <c r="E185" s="13" t="s">
        <v>475</v>
      </c>
      <c r="F185" s="14">
        <v>989</v>
      </c>
      <c r="G185" s="11">
        <v>596</v>
      </c>
      <c r="H185" s="11">
        <v>123</v>
      </c>
      <c r="I185" s="11">
        <v>14</v>
      </c>
      <c r="J185" s="11">
        <v>61.53</v>
      </c>
      <c r="K185" s="11">
        <v>62</v>
      </c>
      <c r="L185" s="11" t="s">
        <v>122</v>
      </c>
      <c r="M185" s="28"/>
      <c r="N185" s="16">
        <f>VLOOKUP(E185,[1]경매자료!A:O,15,0)</f>
        <v>18019</v>
      </c>
      <c r="O185" s="17">
        <f t="shared" si="2"/>
        <v>10739324</v>
      </c>
    </row>
    <row r="186" spans="1:15" ht="24" customHeight="1" x14ac:dyDescent="0.15">
      <c r="A186" s="10">
        <v>34</v>
      </c>
      <c r="B186" s="11" t="s">
        <v>22</v>
      </c>
      <c r="C186" s="11" t="s">
        <v>64</v>
      </c>
      <c r="D186" s="12" t="s">
        <v>476</v>
      </c>
      <c r="E186" s="13" t="s">
        <v>477</v>
      </c>
      <c r="F186" s="14">
        <v>759</v>
      </c>
      <c r="G186" s="11">
        <v>481</v>
      </c>
      <c r="H186" s="11">
        <v>98</v>
      </c>
      <c r="I186" s="11">
        <v>10</v>
      </c>
      <c r="J186" s="11">
        <v>62.24</v>
      </c>
      <c r="K186" s="11">
        <v>72</v>
      </c>
      <c r="L186" s="11" t="s">
        <v>75</v>
      </c>
      <c r="M186" s="28"/>
      <c r="N186" s="16">
        <f>VLOOKUP(E186,[1]경매자료!A:O,15,0)</f>
        <v>18699</v>
      </c>
      <c r="O186" s="17">
        <f t="shared" si="2"/>
        <v>8994219</v>
      </c>
    </row>
    <row r="187" spans="1:15" ht="24" customHeight="1" x14ac:dyDescent="0.15">
      <c r="A187" s="10">
        <v>64</v>
      </c>
      <c r="B187" s="11" t="s">
        <v>22</v>
      </c>
      <c r="C187" s="11" t="s">
        <v>478</v>
      </c>
      <c r="D187" s="12" t="s">
        <v>479</v>
      </c>
      <c r="E187" s="13" t="s">
        <v>480</v>
      </c>
      <c r="F187" s="14">
        <v>840</v>
      </c>
      <c r="G187" s="11">
        <v>548</v>
      </c>
      <c r="H187" s="11">
        <v>118</v>
      </c>
      <c r="I187" s="11">
        <v>22</v>
      </c>
      <c r="J187" s="11">
        <v>59.86</v>
      </c>
      <c r="K187" s="11">
        <v>93</v>
      </c>
      <c r="L187" s="11" t="s">
        <v>209</v>
      </c>
      <c r="M187" s="28"/>
      <c r="N187" s="16">
        <f>VLOOKUP(E187,[1]경매자료!A:O,15,0)</f>
        <v>25233</v>
      </c>
      <c r="O187" s="17">
        <f t="shared" si="2"/>
        <v>13827684</v>
      </c>
    </row>
    <row r="188" spans="1:15" ht="24" customHeight="1" x14ac:dyDescent="0.15">
      <c r="A188" s="10">
        <v>65</v>
      </c>
      <c r="B188" s="11" t="s">
        <v>22</v>
      </c>
      <c r="C188" s="11" t="s">
        <v>478</v>
      </c>
      <c r="D188" s="12" t="s">
        <v>481</v>
      </c>
      <c r="E188" s="13" t="s">
        <v>482</v>
      </c>
      <c r="F188" s="14">
        <v>912</v>
      </c>
      <c r="G188" s="11">
        <v>593</v>
      </c>
      <c r="H188" s="11">
        <v>132</v>
      </c>
      <c r="I188" s="11">
        <v>22</v>
      </c>
      <c r="J188" s="11">
        <v>60.3</v>
      </c>
      <c r="K188" s="11">
        <v>93</v>
      </c>
      <c r="L188" s="11" t="s">
        <v>209</v>
      </c>
      <c r="M188" s="28"/>
      <c r="N188" s="16">
        <f>VLOOKUP(E188,[1]경매자료!A:O,15,0)</f>
        <v>26830</v>
      </c>
      <c r="O188" s="17">
        <f t="shared" si="2"/>
        <v>15910190</v>
      </c>
    </row>
    <row r="189" spans="1:15" ht="24" customHeight="1" x14ac:dyDescent="0.15">
      <c r="A189" s="10">
        <v>63</v>
      </c>
      <c r="B189" s="11" t="s">
        <v>22</v>
      </c>
      <c r="C189" s="11" t="s">
        <v>478</v>
      </c>
      <c r="D189" s="12" t="s">
        <v>483</v>
      </c>
      <c r="E189" s="13" t="s">
        <v>484</v>
      </c>
      <c r="F189" s="14">
        <v>909</v>
      </c>
      <c r="G189" s="11">
        <v>553</v>
      </c>
      <c r="H189" s="11">
        <v>129</v>
      </c>
      <c r="I189" s="11">
        <v>12</v>
      </c>
      <c r="J189" s="11">
        <v>62.66</v>
      </c>
      <c r="K189" s="11">
        <v>64</v>
      </c>
      <c r="L189" s="11" t="s">
        <v>78</v>
      </c>
      <c r="M189" s="28"/>
      <c r="N189" s="16">
        <f>VLOOKUP(E189,[1]경매자료!A:O,15,0)</f>
        <v>18711</v>
      </c>
      <c r="O189" s="17">
        <f t="shared" si="2"/>
        <v>10347183</v>
      </c>
    </row>
    <row r="190" spans="1:15" ht="24" customHeight="1" x14ac:dyDescent="0.15">
      <c r="A190" s="10">
        <v>67</v>
      </c>
      <c r="B190" s="11" t="s">
        <v>22</v>
      </c>
      <c r="C190" s="11" t="s">
        <v>478</v>
      </c>
      <c r="D190" s="12" t="s">
        <v>485</v>
      </c>
      <c r="E190" s="13" t="s">
        <v>486</v>
      </c>
      <c r="F190" s="14">
        <v>863</v>
      </c>
      <c r="G190" s="11">
        <v>550</v>
      </c>
      <c r="H190" s="11">
        <v>120</v>
      </c>
      <c r="I190" s="11">
        <v>15</v>
      </c>
      <c r="J190" s="11">
        <v>61.55</v>
      </c>
      <c r="K190" s="11">
        <v>83</v>
      </c>
      <c r="L190" s="11" t="s">
        <v>75</v>
      </c>
      <c r="M190" s="28"/>
      <c r="N190" s="16">
        <f>VLOOKUP(E190,[1]경매자료!A:O,15,0)</f>
        <v>19074</v>
      </c>
      <c r="O190" s="17">
        <f t="shared" si="2"/>
        <v>10490700</v>
      </c>
    </row>
    <row r="191" spans="1:15" ht="24" customHeight="1" x14ac:dyDescent="0.15">
      <c r="A191" s="10">
        <v>47</v>
      </c>
      <c r="B191" s="11" t="s">
        <v>22</v>
      </c>
      <c r="C191" s="11" t="s">
        <v>478</v>
      </c>
      <c r="D191" s="12" t="s">
        <v>487</v>
      </c>
      <c r="E191" s="13" t="s">
        <v>488</v>
      </c>
      <c r="F191" s="14">
        <v>847</v>
      </c>
      <c r="G191" s="11">
        <v>534</v>
      </c>
      <c r="H191" s="11">
        <v>130</v>
      </c>
      <c r="I191" s="11">
        <v>21</v>
      </c>
      <c r="J191" s="11">
        <v>60.81</v>
      </c>
      <c r="K191" s="11">
        <v>71</v>
      </c>
      <c r="L191" s="11" t="s">
        <v>75</v>
      </c>
      <c r="M191" s="28"/>
      <c r="N191" s="16">
        <f>VLOOKUP(E191,[1]경매자료!A:O,15,0)</f>
        <v>18948</v>
      </c>
      <c r="O191" s="17">
        <f t="shared" si="2"/>
        <v>10118232</v>
      </c>
    </row>
    <row r="192" spans="1:15" ht="24" customHeight="1" x14ac:dyDescent="0.15">
      <c r="A192" s="10">
        <v>66</v>
      </c>
      <c r="B192" s="11" t="s">
        <v>22</v>
      </c>
      <c r="C192" s="11" t="s">
        <v>478</v>
      </c>
      <c r="D192" s="12" t="s">
        <v>489</v>
      </c>
      <c r="E192" s="13" t="s">
        <v>490</v>
      </c>
      <c r="F192" s="14">
        <v>815</v>
      </c>
      <c r="G192" s="11">
        <v>511</v>
      </c>
      <c r="H192" s="11">
        <v>118</v>
      </c>
      <c r="I192" s="11">
        <v>10</v>
      </c>
      <c r="J192" s="11">
        <v>63.03</v>
      </c>
      <c r="K192" s="11">
        <v>92</v>
      </c>
      <c r="L192" s="11" t="s">
        <v>20</v>
      </c>
      <c r="M192" s="28"/>
      <c r="N192" s="16">
        <f>VLOOKUP(E192,[1]경매자료!A:O,15,0)</f>
        <v>24823</v>
      </c>
      <c r="O192" s="17">
        <f t="shared" si="2"/>
        <v>12684553</v>
      </c>
    </row>
    <row r="193" spans="1:15" ht="24" customHeight="1" x14ac:dyDescent="0.15">
      <c r="A193" s="10">
        <v>154</v>
      </c>
      <c r="B193" s="11" t="s">
        <v>22</v>
      </c>
      <c r="C193" s="11" t="s">
        <v>491</v>
      </c>
      <c r="D193" s="12" t="s">
        <v>492</v>
      </c>
      <c r="E193" s="13" t="s">
        <v>493</v>
      </c>
      <c r="F193" s="14">
        <v>830</v>
      </c>
      <c r="G193" s="11">
        <v>498</v>
      </c>
      <c r="H193" s="11">
        <v>110</v>
      </c>
      <c r="I193" s="11">
        <v>12</v>
      </c>
      <c r="J193" s="11">
        <v>62.23</v>
      </c>
      <c r="K193" s="11">
        <v>65</v>
      </c>
      <c r="L193" s="11" t="s">
        <v>122</v>
      </c>
      <c r="M193" s="28"/>
      <c r="N193" s="16">
        <f>VLOOKUP(E193,[1]경매자료!A:O,15,0)</f>
        <v>17699</v>
      </c>
      <c r="O193" s="17">
        <f t="shared" si="2"/>
        <v>8814102</v>
      </c>
    </row>
    <row r="194" spans="1:15" ht="24" customHeight="1" x14ac:dyDescent="0.15">
      <c r="A194" s="10">
        <v>157</v>
      </c>
      <c r="B194" s="11" t="s">
        <v>22</v>
      </c>
      <c r="C194" s="11" t="s">
        <v>491</v>
      </c>
      <c r="D194" s="12" t="s">
        <v>494</v>
      </c>
      <c r="E194" s="13" t="s">
        <v>495</v>
      </c>
      <c r="F194" s="14">
        <v>801</v>
      </c>
      <c r="G194" s="11">
        <v>518</v>
      </c>
      <c r="H194" s="11">
        <v>105</v>
      </c>
      <c r="I194" s="11">
        <v>21</v>
      </c>
      <c r="J194" s="11">
        <v>59.57</v>
      </c>
      <c r="K194" s="11">
        <v>65</v>
      </c>
      <c r="L194" s="11" t="s">
        <v>86</v>
      </c>
      <c r="M194" s="28"/>
      <c r="N194" s="16">
        <f>VLOOKUP(E194,[1]경매자료!A:O,15,0)</f>
        <v>16999</v>
      </c>
      <c r="O194" s="17">
        <f t="shared" si="2"/>
        <v>8805482</v>
      </c>
    </row>
    <row r="195" spans="1:15" ht="24" customHeight="1" x14ac:dyDescent="0.15">
      <c r="A195" s="10">
        <v>152</v>
      </c>
      <c r="B195" s="11" t="s">
        <v>22</v>
      </c>
      <c r="C195" s="11" t="s">
        <v>491</v>
      </c>
      <c r="D195" s="12" t="s">
        <v>496</v>
      </c>
      <c r="E195" s="13" t="s">
        <v>497</v>
      </c>
      <c r="F195" s="14">
        <v>741</v>
      </c>
      <c r="G195" s="11">
        <v>431</v>
      </c>
      <c r="H195" s="11">
        <v>108</v>
      </c>
      <c r="I195" s="11">
        <v>11</v>
      </c>
      <c r="J195" s="11">
        <v>63.24</v>
      </c>
      <c r="K195" s="11">
        <v>93</v>
      </c>
      <c r="L195" s="11" t="s">
        <v>20</v>
      </c>
      <c r="M195" s="28"/>
      <c r="N195" s="16">
        <f>VLOOKUP(E195,[1]경매자료!A:O,15,0)</f>
        <v>23988</v>
      </c>
      <c r="O195" s="17">
        <f t="shared" si="2"/>
        <v>10338828</v>
      </c>
    </row>
    <row r="196" spans="1:15" ht="24" customHeight="1" x14ac:dyDescent="0.15">
      <c r="A196" s="10">
        <v>156</v>
      </c>
      <c r="B196" s="11" t="s">
        <v>22</v>
      </c>
      <c r="C196" s="11" t="s">
        <v>491</v>
      </c>
      <c r="D196" s="12" t="s">
        <v>498</v>
      </c>
      <c r="E196" s="13" t="s">
        <v>499</v>
      </c>
      <c r="F196" s="14">
        <v>680</v>
      </c>
      <c r="G196" s="11">
        <v>406</v>
      </c>
      <c r="H196" s="11">
        <v>105</v>
      </c>
      <c r="I196" s="11">
        <v>19</v>
      </c>
      <c r="J196" s="11">
        <v>60.96</v>
      </c>
      <c r="K196" s="11">
        <v>91</v>
      </c>
      <c r="L196" s="11" t="s">
        <v>75</v>
      </c>
      <c r="M196" s="28"/>
      <c r="N196" s="16">
        <f>VLOOKUP(E196,[1]경매자료!A:O,15,0)</f>
        <v>23499</v>
      </c>
      <c r="O196" s="17">
        <f t="shared" ref="O196:O259" si="3">G196*N196</f>
        <v>9540594</v>
      </c>
    </row>
    <row r="197" spans="1:15" ht="24" customHeight="1" x14ac:dyDescent="0.15">
      <c r="A197" s="10">
        <v>158</v>
      </c>
      <c r="B197" s="11" t="s">
        <v>22</v>
      </c>
      <c r="C197" s="11" t="s">
        <v>491</v>
      </c>
      <c r="D197" s="12" t="s">
        <v>500</v>
      </c>
      <c r="E197" s="13" t="s">
        <v>501</v>
      </c>
      <c r="F197" s="14">
        <v>740</v>
      </c>
      <c r="G197" s="11">
        <v>427</v>
      </c>
      <c r="H197" s="11">
        <v>110</v>
      </c>
      <c r="I197" s="11">
        <v>10</v>
      </c>
      <c r="J197" s="11">
        <v>63.72</v>
      </c>
      <c r="K197" s="11">
        <v>64</v>
      </c>
      <c r="L197" s="11" t="s">
        <v>78</v>
      </c>
      <c r="M197" s="28"/>
      <c r="N197" s="16">
        <f>VLOOKUP(E197,[1]경매자료!A:O,15,0)</f>
        <v>18339</v>
      </c>
      <c r="O197" s="17">
        <f t="shared" si="3"/>
        <v>7830753</v>
      </c>
    </row>
    <row r="198" spans="1:15" ht="24" customHeight="1" x14ac:dyDescent="0.15">
      <c r="A198" s="10">
        <v>159</v>
      </c>
      <c r="B198" s="11" t="s">
        <v>22</v>
      </c>
      <c r="C198" s="11" t="s">
        <v>491</v>
      </c>
      <c r="D198" s="12" t="s">
        <v>502</v>
      </c>
      <c r="E198" s="13" t="s">
        <v>503</v>
      </c>
      <c r="F198" s="14">
        <v>821</v>
      </c>
      <c r="G198" s="11">
        <v>505</v>
      </c>
      <c r="H198" s="11">
        <v>112</v>
      </c>
      <c r="I198" s="11">
        <v>8</v>
      </c>
      <c r="J198" s="11">
        <v>63.26</v>
      </c>
      <c r="K198" s="11">
        <v>71</v>
      </c>
      <c r="L198" s="11" t="s">
        <v>20</v>
      </c>
      <c r="M198" s="28"/>
      <c r="N198" s="16">
        <f>VLOOKUP(E198,[1]경매자료!A:O,15,0)</f>
        <v>18599</v>
      </c>
      <c r="O198" s="17">
        <f t="shared" si="3"/>
        <v>9392495</v>
      </c>
    </row>
    <row r="199" spans="1:15" ht="24" customHeight="1" x14ac:dyDescent="0.15">
      <c r="A199" s="10">
        <v>155</v>
      </c>
      <c r="B199" s="11" t="s">
        <v>22</v>
      </c>
      <c r="C199" s="11" t="s">
        <v>491</v>
      </c>
      <c r="D199" s="12" t="s">
        <v>504</v>
      </c>
      <c r="E199" s="13" t="s">
        <v>505</v>
      </c>
      <c r="F199" s="14">
        <v>918</v>
      </c>
      <c r="G199" s="11">
        <v>579</v>
      </c>
      <c r="H199" s="11">
        <v>121</v>
      </c>
      <c r="I199" s="11">
        <v>24</v>
      </c>
      <c r="J199" s="11">
        <v>59.41</v>
      </c>
      <c r="K199" s="11">
        <v>72</v>
      </c>
      <c r="L199" s="11" t="s">
        <v>209</v>
      </c>
      <c r="M199" s="28"/>
      <c r="N199" s="16">
        <f>VLOOKUP(E199,[1]경매자료!A:O,15,0)</f>
        <v>17659</v>
      </c>
      <c r="O199" s="17">
        <f t="shared" si="3"/>
        <v>10224561</v>
      </c>
    </row>
    <row r="200" spans="1:15" ht="24" customHeight="1" x14ac:dyDescent="0.15">
      <c r="A200" s="10">
        <v>46</v>
      </c>
      <c r="B200" s="11" t="s">
        <v>22</v>
      </c>
      <c r="C200" s="11" t="s">
        <v>491</v>
      </c>
      <c r="D200" s="12" t="s">
        <v>506</v>
      </c>
      <c r="E200" s="13" t="s">
        <v>507</v>
      </c>
      <c r="F200" s="14">
        <v>740</v>
      </c>
      <c r="G200" s="11">
        <v>434</v>
      </c>
      <c r="H200" s="11">
        <v>88</v>
      </c>
      <c r="I200" s="11">
        <v>18</v>
      </c>
      <c r="J200" s="11">
        <v>59.87</v>
      </c>
      <c r="K200" s="11">
        <v>52</v>
      </c>
      <c r="L200" s="11" t="s">
        <v>508</v>
      </c>
      <c r="M200" s="28"/>
      <c r="N200" s="16">
        <f>VLOOKUP(E200,[1]경매자료!A:O,15,0)</f>
        <v>15859</v>
      </c>
      <c r="O200" s="17">
        <f t="shared" si="3"/>
        <v>6882806</v>
      </c>
    </row>
    <row r="201" spans="1:15" ht="24" customHeight="1" x14ac:dyDescent="0.15">
      <c r="A201" s="10">
        <v>153</v>
      </c>
      <c r="B201" s="11" t="s">
        <v>22</v>
      </c>
      <c r="C201" s="11" t="s">
        <v>491</v>
      </c>
      <c r="D201" s="12" t="s">
        <v>509</v>
      </c>
      <c r="E201" s="13" t="s">
        <v>510</v>
      </c>
      <c r="F201" s="14">
        <v>885</v>
      </c>
      <c r="G201" s="11">
        <v>558</v>
      </c>
      <c r="H201" s="11">
        <v>128</v>
      </c>
      <c r="I201" s="11">
        <v>17</v>
      </c>
      <c r="J201" s="11">
        <v>61.44</v>
      </c>
      <c r="K201" s="11">
        <v>93</v>
      </c>
      <c r="L201" s="11" t="s">
        <v>75</v>
      </c>
      <c r="M201" s="28"/>
      <c r="N201" s="16">
        <f>VLOOKUP(E201,[1]경매자료!A:O,15,0)</f>
        <v>27230</v>
      </c>
      <c r="O201" s="17">
        <f t="shared" si="3"/>
        <v>15194340</v>
      </c>
    </row>
    <row r="202" spans="1:15" ht="24" customHeight="1" x14ac:dyDescent="0.15">
      <c r="A202" s="10">
        <v>166</v>
      </c>
      <c r="B202" s="11" t="s">
        <v>37</v>
      </c>
      <c r="C202" s="11" t="s">
        <v>511</v>
      </c>
      <c r="D202" s="12" t="s">
        <v>512</v>
      </c>
      <c r="E202" s="13" t="s">
        <v>513</v>
      </c>
      <c r="F202" s="14">
        <v>989</v>
      </c>
      <c r="G202" s="11">
        <v>598</v>
      </c>
      <c r="H202" s="11">
        <v>128</v>
      </c>
      <c r="I202" s="11">
        <v>11</v>
      </c>
      <c r="J202" s="11">
        <v>62.38</v>
      </c>
      <c r="K202" s="11">
        <v>92</v>
      </c>
      <c r="L202" s="11" t="s">
        <v>75</v>
      </c>
      <c r="M202" s="28"/>
      <c r="N202" s="16">
        <f>VLOOKUP(E202,[1]경매자료!A:O,15,0)</f>
        <v>23999</v>
      </c>
      <c r="O202" s="17">
        <f t="shared" si="3"/>
        <v>14351402</v>
      </c>
    </row>
    <row r="203" spans="1:15" ht="24" customHeight="1" x14ac:dyDescent="0.15">
      <c r="A203" s="10">
        <v>56</v>
      </c>
      <c r="B203" s="11" t="s">
        <v>37</v>
      </c>
      <c r="C203" s="11" t="s">
        <v>38</v>
      </c>
      <c r="D203" s="12" t="s">
        <v>514</v>
      </c>
      <c r="E203" s="13" t="s">
        <v>515</v>
      </c>
      <c r="F203" s="14">
        <v>839</v>
      </c>
      <c r="G203" s="11">
        <v>524</v>
      </c>
      <c r="H203" s="11">
        <v>112</v>
      </c>
      <c r="I203" s="11">
        <v>20</v>
      </c>
      <c r="J203" s="11">
        <v>60.16</v>
      </c>
      <c r="K203" s="11">
        <v>64</v>
      </c>
      <c r="L203" s="11" t="s">
        <v>86</v>
      </c>
      <c r="M203" s="28"/>
      <c r="N203" s="16">
        <f>VLOOKUP(E203,[1]경매자료!A:O,15,0)</f>
        <v>17901</v>
      </c>
      <c r="O203" s="17">
        <f t="shared" si="3"/>
        <v>9380124</v>
      </c>
    </row>
    <row r="204" spans="1:15" ht="24" customHeight="1" x14ac:dyDescent="0.15">
      <c r="A204" s="10">
        <v>111</v>
      </c>
      <c r="B204" s="11" t="s">
        <v>37</v>
      </c>
      <c r="C204" s="11" t="s">
        <v>38</v>
      </c>
      <c r="D204" s="12" t="s">
        <v>516</v>
      </c>
      <c r="E204" s="13" t="s">
        <v>517</v>
      </c>
      <c r="F204" s="14">
        <v>913</v>
      </c>
      <c r="G204" s="11">
        <v>572</v>
      </c>
      <c r="H204" s="11">
        <v>118</v>
      </c>
      <c r="I204" s="11">
        <v>16</v>
      </c>
      <c r="J204" s="11">
        <v>61.05</v>
      </c>
      <c r="K204" s="11">
        <v>93</v>
      </c>
      <c r="L204" s="11" t="s">
        <v>75</v>
      </c>
      <c r="M204" s="28"/>
      <c r="N204" s="16">
        <f>VLOOKUP(E204,[1]경매자료!A:O,15,0)</f>
        <v>24003</v>
      </c>
      <c r="O204" s="17">
        <f t="shared" si="3"/>
        <v>13729716</v>
      </c>
    </row>
    <row r="205" spans="1:15" ht="24" customHeight="1" x14ac:dyDescent="0.15">
      <c r="A205" s="10">
        <v>29</v>
      </c>
      <c r="B205" s="11" t="s">
        <v>37</v>
      </c>
      <c r="C205" s="11" t="s">
        <v>38</v>
      </c>
      <c r="D205" s="12" t="s">
        <v>518</v>
      </c>
      <c r="E205" s="13" t="s">
        <v>519</v>
      </c>
      <c r="F205" s="14">
        <v>846</v>
      </c>
      <c r="G205" s="11">
        <v>537</v>
      </c>
      <c r="H205" s="11">
        <v>110</v>
      </c>
      <c r="I205" s="11">
        <v>9</v>
      </c>
      <c r="J205" s="11">
        <v>62.53</v>
      </c>
      <c r="K205" s="11">
        <v>91</v>
      </c>
      <c r="L205" s="11" t="s">
        <v>20</v>
      </c>
      <c r="M205" s="28"/>
      <c r="N205" s="16">
        <f>VLOOKUP(E205,[1]경매자료!A:O,15,0)</f>
        <v>24500</v>
      </c>
      <c r="O205" s="17">
        <f t="shared" si="3"/>
        <v>13156500</v>
      </c>
    </row>
    <row r="206" spans="1:15" ht="24" customHeight="1" x14ac:dyDescent="0.15">
      <c r="A206" s="10">
        <v>112</v>
      </c>
      <c r="B206" s="11" t="s">
        <v>37</v>
      </c>
      <c r="C206" s="11" t="s">
        <v>38</v>
      </c>
      <c r="D206" s="12" t="s">
        <v>520</v>
      </c>
      <c r="E206" s="13" t="s">
        <v>521</v>
      </c>
      <c r="F206" s="14">
        <v>789</v>
      </c>
      <c r="G206" s="11">
        <v>479</v>
      </c>
      <c r="H206" s="11">
        <v>118</v>
      </c>
      <c r="I206" s="11">
        <v>10</v>
      </c>
      <c r="J206" s="11">
        <v>63.44</v>
      </c>
      <c r="K206" s="11">
        <v>92</v>
      </c>
      <c r="L206" s="11" t="s">
        <v>20</v>
      </c>
      <c r="M206" s="28"/>
      <c r="N206" s="16">
        <f>VLOOKUP(E206,[1]경매자료!A:O,15,0)</f>
        <v>23399</v>
      </c>
      <c r="O206" s="17">
        <f t="shared" si="3"/>
        <v>11208121</v>
      </c>
    </row>
    <row r="207" spans="1:15" ht="24" customHeight="1" x14ac:dyDescent="0.15">
      <c r="A207" s="10">
        <v>55</v>
      </c>
      <c r="B207" s="11" t="s">
        <v>37</v>
      </c>
      <c r="C207" s="11" t="s">
        <v>38</v>
      </c>
      <c r="D207" s="12" t="s">
        <v>522</v>
      </c>
      <c r="E207" s="13" t="s">
        <v>523</v>
      </c>
      <c r="F207" s="14">
        <v>757</v>
      </c>
      <c r="G207" s="11">
        <v>467</v>
      </c>
      <c r="H207" s="11">
        <v>102</v>
      </c>
      <c r="I207" s="11">
        <v>15</v>
      </c>
      <c r="J207" s="11">
        <v>61.31</v>
      </c>
      <c r="K207" s="11">
        <v>91</v>
      </c>
      <c r="L207" s="11" t="s">
        <v>75</v>
      </c>
      <c r="M207" s="28"/>
      <c r="N207" s="16">
        <f>VLOOKUP(E207,[1]경매자료!A:O,15,0)</f>
        <v>23333</v>
      </c>
      <c r="O207" s="17">
        <f t="shared" si="3"/>
        <v>10896511</v>
      </c>
    </row>
    <row r="208" spans="1:15" ht="24" customHeight="1" x14ac:dyDescent="0.15">
      <c r="A208" s="10">
        <v>28</v>
      </c>
      <c r="B208" s="11" t="s">
        <v>37</v>
      </c>
      <c r="C208" s="11" t="s">
        <v>38</v>
      </c>
      <c r="D208" s="12" t="s">
        <v>524</v>
      </c>
      <c r="E208" s="13" t="s">
        <v>525</v>
      </c>
      <c r="F208" s="14">
        <v>839</v>
      </c>
      <c r="G208" s="11">
        <v>546</v>
      </c>
      <c r="H208" s="11">
        <v>125</v>
      </c>
      <c r="I208" s="11">
        <v>10</v>
      </c>
      <c r="J208" s="11">
        <v>62.99</v>
      </c>
      <c r="K208" s="11">
        <v>93</v>
      </c>
      <c r="L208" s="11" t="s">
        <v>20</v>
      </c>
      <c r="M208" s="28"/>
      <c r="N208" s="16">
        <f>VLOOKUP(E208,[1]경매자료!A:O,15,0)</f>
        <v>27899</v>
      </c>
      <c r="O208" s="17">
        <f t="shared" si="3"/>
        <v>15232854</v>
      </c>
    </row>
    <row r="209" spans="1:15" ht="24" customHeight="1" x14ac:dyDescent="0.15">
      <c r="A209" s="10">
        <v>26</v>
      </c>
      <c r="B209" s="11" t="s">
        <v>37</v>
      </c>
      <c r="C209" s="11" t="s">
        <v>38</v>
      </c>
      <c r="D209" s="12" t="s">
        <v>526</v>
      </c>
      <c r="E209" s="13" t="s">
        <v>527</v>
      </c>
      <c r="F209" s="14">
        <v>858</v>
      </c>
      <c r="G209" s="11">
        <v>558</v>
      </c>
      <c r="H209" s="11">
        <v>131</v>
      </c>
      <c r="I209" s="11">
        <v>9</v>
      </c>
      <c r="J209" s="11">
        <v>63.38</v>
      </c>
      <c r="K209" s="11">
        <v>93</v>
      </c>
      <c r="L209" s="11" t="s">
        <v>20</v>
      </c>
      <c r="M209" s="28"/>
      <c r="N209" s="16">
        <f>VLOOKUP(E209,[1]경매자료!A:O,15,0)</f>
        <v>24115</v>
      </c>
      <c r="O209" s="17">
        <f t="shared" si="3"/>
        <v>13456170</v>
      </c>
    </row>
    <row r="210" spans="1:15" ht="24" customHeight="1" x14ac:dyDescent="0.15">
      <c r="A210" s="10">
        <v>113</v>
      </c>
      <c r="B210" s="11" t="s">
        <v>37</v>
      </c>
      <c r="C210" s="11" t="s">
        <v>38</v>
      </c>
      <c r="D210" s="12" t="s">
        <v>528</v>
      </c>
      <c r="E210" s="13" t="s">
        <v>529</v>
      </c>
      <c r="F210" s="14">
        <v>880</v>
      </c>
      <c r="G210" s="11">
        <v>533</v>
      </c>
      <c r="H210" s="11">
        <v>109</v>
      </c>
      <c r="I210" s="11">
        <v>9</v>
      </c>
      <c r="J210" s="11">
        <v>62.52</v>
      </c>
      <c r="K210" s="11">
        <v>71</v>
      </c>
      <c r="L210" s="11" t="s">
        <v>20</v>
      </c>
      <c r="M210" s="28"/>
      <c r="N210" s="16">
        <f>VLOOKUP(E210,[1]경매자료!A:O,15,0)</f>
        <v>19001</v>
      </c>
      <c r="O210" s="17">
        <f t="shared" si="3"/>
        <v>10127533</v>
      </c>
    </row>
    <row r="211" spans="1:15" ht="24" customHeight="1" x14ac:dyDescent="0.15">
      <c r="A211" s="10">
        <v>57</v>
      </c>
      <c r="B211" s="11" t="s">
        <v>37</v>
      </c>
      <c r="C211" s="11" t="s">
        <v>38</v>
      </c>
      <c r="D211" s="12" t="s">
        <v>530</v>
      </c>
      <c r="E211" s="13" t="s">
        <v>531</v>
      </c>
      <c r="F211" s="14">
        <v>837</v>
      </c>
      <c r="G211" s="11">
        <v>527</v>
      </c>
      <c r="H211" s="11">
        <v>124</v>
      </c>
      <c r="I211" s="11">
        <v>12</v>
      </c>
      <c r="J211" s="11">
        <v>62.68</v>
      </c>
      <c r="K211" s="11">
        <v>93</v>
      </c>
      <c r="L211" s="11" t="s">
        <v>20</v>
      </c>
      <c r="M211" s="28"/>
      <c r="N211" s="16">
        <f>VLOOKUP(E211,[1]경매자료!A:O,15,0)</f>
        <v>26855</v>
      </c>
      <c r="O211" s="17">
        <f t="shared" si="3"/>
        <v>14152585</v>
      </c>
    </row>
    <row r="212" spans="1:15" ht="24" customHeight="1" x14ac:dyDescent="0.15">
      <c r="A212" s="10">
        <v>30</v>
      </c>
      <c r="B212" s="11" t="s">
        <v>37</v>
      </c>
      <c r="C212" s="11" t="s">
        <v>38</v>
      </c>
      <c r="D212" s="12" t="s">
        <v>532</v>
      </c>
      <c r="E212" s="13" t="s">
        <v>533</v>
      </c>
      <c r="F212" s="14">
        <v>898</v>
      </c>
      <c r="G212" s="11">
        <v>557</v>
      </c>
      <c r="H212" s="11">
        <v>144</v>
      </c>
      <c r="I212" s="11">
        <v>13</v>
      </c>
      <c r="J212" s="11">
        <v>63.16</v>
      </c>
      <c r="K212" s="11">
        <v>93</v>
      </c>
      <c r="L212" s="11" t="s">
        <v>20</v>
      </c>
      <c r="M212" s="28"/>
      <c r="N212" s="16">
        <f>VLOOKUP(E212,[1]경매자료!A:O,15,0)</f>
        <v>25234</v>
      </c>
      <c r="O212" s="17">
        <f t="shared" si="3"/>
        <v>14055338</v>
      </c>
    </row>
    <row r="213" spans="1:15" ht="24" customHeight="1" x14ac:dyDescent="0.15">
      <c r="A213" s="10">
        <v>114</v>
      </c>
      <c r="B213" s="11" t="s">
        <v>37</v>
      </c>
      <c r="C213" s="11" t="s">
        <v>534</v>
      </c>
      <c r="D213" s="12" t="s">
        <v>535</v>
      </c>
      <c r="E213" s="13" t="s">
        <v>536</v>
      </c>
      <c r="F213" s="14">
        <v>771</v>
      </c>
      <c r="G213" s="11">
        <v>480</v>
      </c>
      <c r="H213" s="11">
        <v>96</v>
      </c>
      <c r="I213" s="11">
        <v>13</v>
      </c>
      <c r="J213" s="11">
        <v>61.35</v>
      </c>
      <c r="K213" s="11">
        <v>61</v>
      </c>
      <c r="L213" s="11" t="s">
        <v>122</v>
      </c>
      <c r="M213" s="28"/>
      <c r="N213" s="16">
        <f>VLOOKUP(E213,[1]경매자료!A:O,15,0)</f>
        <v>17659</v>
      </c>
      <c r="O213" s="17">
        <f t="shared" si="3"/>
        <v>8476320</v>
      </c>
    </row>
    <row r="214" spans="1:15" ht="24" customHeight="1" x14ac:dyDescent="0.15">
      <c r="A214" s="10">
        <v>258</v>
      </c>
      <c r="B214" s="11" t="s">
        <v>37</v>
      </c>
      <c r="C214" s="11" t="s">
        <v>537</v>
      </c>
      <c r="D214" s="12" t="s">
        <v>538</v>
      </c>
      <c r="E214" s="13" t="s">
        <v>539</v>
      </c>
      <c r="F214" s="14">
        <v>808</v>
      </c>
      <c r="G214" s="11">
        <v>475</v>
      </c>
      <c r="H214" s="11">
        <v>115</v>
      </c>
      <c r="I214" s="11">
        <v>4</v>
      </c>
      <c r="J214" s="11">
        <v>64.900000000000006</v>
      </c>
      <c r="K214" s="11">
        <v>65</v>
      </c>
      <c r="L214" s="11" t="s">
        <v>78</v>
      </c>
      <c r="M214" s="28"/>
      <c r="N214" s="16">
        <f>VLOOKUP(E214,[1]경매자료!A:O,15,0)</f>
        <v>18519</v>
      </c>
      <c r="O214" s="17">
        <f t="shared" si="3"/>
        <v>8796525</v>
      </c>
    </row>
    <row r="215" spans="1:15" ht="24" customHeight="1" x14ac:dyDescent="0.15">
      <c r="A215" s="10">
        <v>207</v>
      </c>
      <c r="B215" s="11" t="s">
        <v>37</v>
      </c>
      <c r="C215" s="11" t="s">
        <v>540</v>
      </c>
      <c r="D215" s="12" t="s">
        <v>541</v>
      </c>
      <c r="E215" s="13" t="s">
        <v>542</v>
      </c>
      <c r="F215" s="14">
        <v>931</v>
      </c>
      <c r="G215" s="11">
        <v>576</v>
      </c>
      <c r="H215" s="11">
        <v>108</v>
      </c>
      <c r="I215" s="11">
        <v>12</v>
      </c>
      <c r="J215" s="11">
        <v>61.39</v>
      </c>
      <c r="K215" s="11">
        <v>81</v>
      </c>
      <c r="L215" s="11" t="s">
        <v>75</v>
      </c>
      <c r="M215" s="28"/>
      <c r="N215" s="16">
        <f>VLOOKUP(E215,[1]경매자료!A:O,15,0)</f>
        <v>19000</v>
      </c>
      <c r="O215" s="17">
        <f t="shared" si="3"/>
        <v>10944000</v>
      </c>
    </row>
    <row r="216" spans="1:15" ht="24" customHeight="1" x14ac:dyDescent="0.15">
      <c r="A216" s="10">
        <v>229</v>
      </c>
      <c r="B216" s="11" t="s">
        <v>37</v>
      </c>
      <c r="C216" s="11" t="s">
        <v>543</v>
      </c>
      <c r="D216" s="12" t="s">
        <v>544</v>
      </c>
      <c r="E216" s="13" t="s">
        <v>545</v>
      </c>
      <c r="F216" s="14">
        <v>888</v>
      </c>
      <c r="G216" s="11">
        <v>539</v>
      </c>
      <c r="H216" s="11">
        <v>114</v>
      </c>
      <c r="I216" s="11">
        <v>8</v>
      </c>
      <c r="J216" s="11">
        <v>62.96</v>
      </c>
      <c r="K216" s="11">
        <v>93</v>
      </c>
      <c r="L216" s="11" t="s">
        <v>20</v>
      </c>
      <c r="M216" s="28"/>
      <c r="N216" s="16">
        <f>VLOOKUP(E216,[1]경매자료!A:O,15,0)</f>
        <v>24243</v>
      </c>
      <c r="O216" s="17">
        <f t="shared" si="3"/>
        <v>13066977</v>
      </c>
    </row>
    <row r="217" spans="1:15" ht="24" customHeight="1" x14ac:dyDescent="0.15">
      <c r="A217" s="10">
        <v>231</v>
      </c>
      <c r="B217" s="11" t="s">
        <v>37</v>
      </c>
      <c r="C217" s="11" t="s">
        <v>543</v>
      </c>
      <c r="D217" s="12" t="s">
        <v>546</v>
      </c>
      <c r="E217" s="13" t="s">
        <v>547</v>
      </c>
      <c r="F217" s="14">
        <v>934</v>
      </c>
      <c r="G217" s="11">
        <v>585</v>
      </c>
      <c r="H217" s="11">
        <v>117</v>
      </c>
      <c r="I217" s="11">
        <v>16</v>
      </c>
      <c r="J217" s="11">
        <v>60.9</v>
      </c>
      <c r="K217" s="11">
        <v>93</v>
      </c>
      <c r="L217" s="11" t="s">
        <v>75</v>
      </c>
      <c r="M217" s="28"/>
      <c r="N217" s="16">
        <f>VLOOKUP(E217,[1]경매자료!A:O,15,0)</f>
        <v>27270</v>
      </c>
      <c r="O217" s="17">
        <f t="shared" si="3"/>
        <v>15952950</v>
      </c>
    </row>
    <row r="218" spans="1:15" ht="24" customHeight="1" x14ac:dyDescent="0.15">
      <c r="A218" s="10">
        <v>230</v>
      </c>
      <c r="B218" s="11" t="s">
        <v>37</v>
      </c>
      <c r="C218" s="11" t="s">
        <v>543</v>
      </c>
      <c r="D218" s="12" t="s">
        <v>548</v>
      </c>
      <c r="E218" s="13" t="s">
        <v>549</v>
      </c>
      <c r="F218" s="14">
        <v>865</v>
      </c>
      <c r="G218" s="11">
        <v>531</v>
      </c>
      <c r="H218" s="11">
        <v>130</v>
      </c>
      <c r="I218" s="11">
        <v>13</v>
      </c>
      <c r="J218" s="11">
        <v>62.72</v>
      </c>
      <c r="K218" s="11">
        <v>92</v>
      </c>
      <c r="L218" s="11" t="s">
        <v>20</v>
      </c>
      <c r="M218" s="28"/>
      <c r="N218" s="16">
        <f>VLOOKUP(E218,[1]경매자료!A:O,15,0)</f>
        <v>23333</v>
      </c>
      <c r="O218" s="17">
        <f t="shared" si="3"/>
        <v>12389823</v>
      </c>
    </row>
    <row r="219" spans="1:15" ht="24" customHeight="1" x14ac:dyDescent="0.15">
      <c r="A219" s="10">
        <v>250</v>
      </c>
      <c r="B219" s="11" t="s">
        <v>37</v>
      </c>
      <c r="C219" s="11" t="s">
        <v>550</v>
      </c>
      <c r="D219" s="12" t="s">
        <v>551</v>
      </c>
      <c r="E219" s="13" t="s">
        <v>552</v>
      </c>
      <c r="F219" s="14">
        <v>832</v>
      </c>
      <c r="G219" s="11">
        <v>503</v>
      </c>
      <c r="H219" s="11">
        <v>86</v>
      </c>
      <c r="I219" s="11">
        <v>15</v>
      </c>
      <c r="J219" s="11">
        <v>60.08</v>
      </c>
      <c r="K219" s="11">
        <v>61</v>
      </c>
      <c r="L219" s="11" t="s">
        <v>86</v>
      </c>
      <c r="M219" s="28"/>
      <c r="N219" s="16">
        <f>VLOOKUP(E219,[1]경매자료!A:O,15,0)</f>
        <v>16709</v>
      </c>
      <c r="O219" s="17">
        <f t="shared" si="3"/>
        <v>8404627</v>
      </c>
    </row>
    <row r="220" spans="1:15" ht="24" customHeight="1" x14ac:dyDescent="0.15">
      <c r="A220" s="10">
        <v>249</v>
      </c>
      <c r="B220" s="11" t="s">
        <v>37</v>
      </c>
      <c r="C220" s="11" t="s">
        <v>550</v>
      </c>
      <c r="D220" s="12" t="s">
        <v>553</v>
      </c>
      <c r="E220" s="13" t="s">
        <v>554</v>
      </c>
      <c r="F220" s="14">
        <v>833</v>
      </c>
      <c r="G220" s="11">
        <v>485</v>
      </c>
      <c r="H220" s="11">
        <v>93</v>
      </c>
      <c r="I220" s="11">
        <v>11</v>
      </c>
      <c r="J220" s="11">
        <v>61.64</v>
      </c>
      <c r="K220" s="11">
        <v>83</v>
      </c>
      <c r="L220" s="11" t="s">
        <v>75</v>
      </c>
      <c r="M220" s="28"/>
      <c r="N220" s="16">
        <f>VLOOKUP(E220,[1]경매자료!A:O,15,0)</f>
        <v>20199</v>
      </c>
      <c r="O220" s="17">
        <f t="shared" si="3"/>
        <v>9796515</v>
      </c>
    </row>
    <row r="221" spans="1:15" ht="24" customHeight="1" x14ac:dyDescent="0.15">
      <c r="A221" s="10">
        <v>251</v>
      </c>
      <c r="B221" s="11" t="s">
        <v>37</v>
      </c>
      <c r="C221" s="11" t="s">
        <v>550</v>
      </c>
      <c r="D221" s="12" t="s">
        <v>555</v>
      </c>
      <c r="E221" s="13" t="s">
        <v>556</v>
      </c>
      <c r="F221" s="14">
        <v>752</v>
      </c>
      <c r="G221" s="11">
        <v>459</v>
      </c>
      <c r="H221" s="11">
        <v>88</v>
      </c>
      <c r="I221" s="11">
        <v>6</v>
      </c>
      <c r="J221" s="11">
        <v>62.97</v>
      </c>
      <c r="K221" s="11">
        <v>92</v>
      </c>
      <c r="L221" s="11" t="s">
        <v>20</v>
      </c>
      <c r="M221" s="28"/>
      <c r="N221" s="16">
        <f>VLOOKUP(E221,[1]경매자료!A:O,15,0)</f>
        <v>23099</v>
      </c>
      <c r="O221" s="17">
        <f t="shared" si="3"/>
        <v>10602441</v>
      </c>
    </row>
    <row r="222" spans="1:15" ht="24" customHeight="1" x14ac:dyDescent="0.15">
      <c r="A222" s="10">
        <v>77</v>
      </c>
      <c r="B222" s="11" t="s">
        <v>37</v>
      </c>
      <c r="C222" s="11" t="s">
        <v>557</v>
      </c>
      <c r="D222" s="12" t="s">
        <v>558</v>
      </c>
      <c r="E222" s="13" t="s">
        <v>559</v>
      </c>
      <c r="F222" s="14">
        <v>966</v>
      </c>
      <c r="G222" s="11">
        <v>608</v>
      </c>
      <c r="H222" s="11">
        <v>133</v>
      </c>
      <c r="I222" s="11">
        <v>15</v>
      </c>
      <c r="J222" s="11">
        <v>61.7</v>
      </c>
      <c r="K222" s="11">
        <v>93</v>
      </c>
      <c r="L222" s="11" t="s">
        <v>75</v>
      </c>
      <c r="M222" s="28"/>
      <c r="N222" s="16">
        <f>VLOOKUP(E222,[1]경매자료!A:O,15,0)</f>
        <v>27999</v>
      </c>
      <c r="O222" s="17">
        <f t="shared" si="3"/>
        <v>17023392</v>
      </c>
    </row>
    <row r="223" spans="1:15" ht="24" customHeight="1" x14ac:dyDescent="0.15">
      <c r="A223" s="10">
        <v>76</v>
      </c>
      <c r="B223" s="11" t="s">
        <v>37</v>
      </c>
      <c r="C223" s="11" t="s">
        <v>557</v>
      </c>
      <c r="D223" s="12" t="s">
        <v>560</v>
      </c>
      <c r="E223" s="13" t="s">
        <v>561</v>
      </c>
      <c r="F223" s="14">
        <v>843</v>
      </c>
      <c r="G223" s="11">
        <v>503</v>
      </c>
      <c r="H223" s="11">
        <v>124</v>
      </c>
      <c r="I223" s="11">
        <v>10</v>
      </c>
      <c r="J223" s="11">
        <v>63.46</v>
      </c>
      <c r="K223" s="11">
        <v>65</v>
      </c>
      <c r="L223" s="11" t="s">
        <v>78</v>
      </c>
      <c r="M223" s="28"/>
      <c r="N223" s="16">
        <f>VLOOKUP(E223,[1]경매자료!A:O,15,0)</f>
        <v>18609</v>
      </c>
      <c r="O223" s="17">
        <f t="shared" si="3"/>
        <v>9360327</v>
      </c>
    </row>
    <row r="224" spans="1:15" ht="24" customHeight="1" x14ac:dyDescent="0.15">
      <c r="A224" s="10">
        <v>75</v>
      </c>
      <c r="B224" s="11" t="s">
        <v>37</v>
      </c>
      <c r="C224" s="11" t="s">
        <v>557</v>
      </c>
      <c r="D224" s="12" t="s">
        <v>562</v>
      </c>
      <c r="E224" s="13" t="s">
        <v>563</v>
      </c>
      <c r="F224" s="14">
        <v>968</v>
      </c>
      <c r="G224" s="11">
        <v>611</v>
      </c>
      <c r="H224" s="11">
        <v>111</v>
      </c>
      <c r="I224" s="11">
        <v>10</v>
      </c>
      <c r="J224" s="11">
        <v>61.68</v>
      </c>
      <c r="K224" s="11">
        <v>83</v>
      </c>
      <c r="L224" s="11" t="s">
        <v>75</v>
      </c>
      <c r="M224" s="28"/>
      <c r="N224" s="16">
        <f>VLOOKUP(E224,[1]경매자료!A:O,15,0)</f>
        <v>18999</v>
      </c>
      <c r="O224" s="17">
        <f t="shared" si="3"/>
        <v>11608389</v>
      </c>
    </row>
    <row r="225" spans="1:15" ht="24" customHeight="1" x14ac:dyDescent="0.15">
      <c r="A225" s="10">
        <v>110</v>
      </c>
      <c r="B225" s="11" t="s">
        <v>37</v>
      </c>
      <c r="C225" s="11" t="s">
        <v>564</v>
      </c>
      <c r="D225" s="12" t="s">
        <v>565</v>
      </c>
      <c r="E225" s="13" t="s">
        <v>566</v>
      </c>
      <c r="F225" s="14">
        <v>820</v>
      </c>
      <c r="G225" s="11">
        <v>518</v>
      </c>
      <c r="H225" s="11">
        <v>112</v>
      </c>
      <c r="I225" s="11">
        <v>15</v>
      </c>
      <c r="J225" s="11">
        <v>61.41</v>
      </c>
      <c r="K225" s="11">
        <v>93</v>
      </c>
      <c r="L225" s="11" t="s">
        <v>75</v>
      </c>
      <c r="M225" s="28"/>
      <c r="N225" s="16">
        <f>VLOOKUP(E225,[1]경매자료!A:O,15,0)</f>
        <v>23333</v>
      </c>
      <c r="O225" s="17">
        <f t="shared" si="3"/>
        <v>12086494</v>
      </c>
    </row>
    <row r="226" spans="1:15" ht="24" customHeight="1" x14ac:dyDescent="0.15">
      <c r="A226" s="10">
        <v>93</v>
      </c>
      <c r="B226" s="11" t="s">
        <v>37</v>
      </c>
      <c r="C226" s="11" t="s">
        <v>567</v>
      </c>
      <c r="D226" s="12" t="s">
        <v>568</v>
      </c>
      <c r="E226" s="13" t="s">
        <v>569</v>
      </c>
      <c r="F226" s="14">
        <v>861</v>
      </c>
      <c r="G226" s="11">
        <v>533</v>
      </c>
      <c r="H226" s="11">
        <v>98</v>
      </c>
      <c r="I226" s="11">
        <v>16</v>
      </c>
      <c r="J226" s="11">
        <v>60.3</v>
      </c>
      <c r="K226" s="11">
        <v>81</v>
      </c>
      <c r="L226" s="11" t="s">
        <v>209</v>
      </c>
      <c r="M226" s="28"/>
      <c r="N226" s="16">
        <f>VLOOKUP(E226,[1]경매자료!A:O,15,0)</f>
        <v>18820</v>
      </c>
      <c r="O226" s="17">
        <f t="shared" si="3"/>
        <v>10031060</v>
      </c>
    </row>
    <row r="227" spans="1:15" ht="24" customHeight="1" x14ac:dyDescent="0.15">
      <c r="A227" s="10">
        <v>94</v>
      </c>
      <c r="B227" s="11" t="s">
        <v>37</v>
      </c>
      <c r="C227" s="11" t="s">
        <v>567</v>
      </c>
      <c r="D227" s="12" t="s">
        <v>570</v>
      </c>
      <c r="E227" s="13" t="s">
        <v>571</v>
      </c>
      <c r="F227" s="14">
        <v>866</v>
      </c>
      <c r="G227" s="11">
        <v>532</v>
      </c>
      <c r="H227" s="11">
        <v>127</v>
      </c>
      <c r="I227" s="11">
        <v>10</v>
      </c>
      <c r="J227" s="11">
        <v>63.26</v>
      </c>
      <c r="K227" s="11">
        <v>92</v>
      </c>
      <c r="L227" s="11" t="s">
        <v>20</v>
      </c>
      <c r="M227" s="28"/>
      <c r="N227" s="16">
        <f>VLOOKUP(E227,[1]경매자료!A:O,15,0)</f>
        <v>24999</v>
      </c>
      <c r="O227" s="17">
        <f t="shared" si="3"/>
        <v>13299468</v>
      </c>
    </row>
    <row r="228" spans="1:15" ht="24" customHeight="1" x14ac:dyDescent="0.15">
      <c r="A228" s="10">
        <v>96</v>
      </c>
      <c r="B228" s="11" t="s">
        <v>37</v>
      </c>
      <c r="C228" s="11" t="s">
        <v>567</v>
      </c>
      <c r="D228" s="12" t="s">
        <v>572</v>
      </c>
      <c r="E228" s="13" t="s">
        <v>573</v>
      </c>
      <c r="F228" s="14">
        <v>868</v>
      </c>
      <c r="G228" s="11">
        <v>559</v>
      </c>
      <c r="H228" s="11">
        <v>124</v>
      </c>
      <c r="I228" s="11">
        <v>14</v>
      </c>
      <c r="J228" s="11">
        <v>61.9</v>
      </c>
      <c r="K228" s="11">
        <v>93</v>
      </c>
      <c r="L228" s="11" t="s">
        <v>75</v>
      </c>
      <c r="M228" s="28"/>
      <c r="N228" s="16">
        <f>VLOOKUP(E228,[1]경매자료!A:O,15,0)</f>
        <v>25350</v>
      </c>
      <c r="O228" s="17">
        <f t="shared" si="3"/>
        <v>14170650</v>
      </c>
    </row>
    <row r="229" spans="1:15" ht="24" customHeight="1" x14ac:dyDescent="0.15">
      <c r="A229" s="10">
        <v>95</v>
      </c>
      <c r="B229" s="11" t="s">
        <v>37</v>
      </c>
      <c r="C229" s="11" t="s">
        <v>567</v>
      </c>
      <c r="D229" s="12" t="s">
        <v>574</v>
      </c>
      <c r="E229" s="13" t="s">
        <v>575</v>
      </c>
      <c r="F229" s="14">
        <v>879</v>
      </c>
      <c r="G229" s="11">
        <v>542</v>
      </c>
      <c r="H229" s="11">
        <v>115</v>
      </c>
      <c r="I229" s="11">
        <v>16</v>
      </c>
      <c r="J229" s="11">
        <v>61.13</v>
      </c>
      <c r="K229" s="11">
        <v>93</v>
      </c>
      <c r="L229" s="11" t="s">
        <v>75</v>
      </c>
      <c r="M229" s="28"/>
      <c r="N229" s="16">
        <f>VLOOKUP(E229,[1]경매자료!A:O,15,0)</f>
        <v>24479</v>
      </c>
      <c r="O229" s="17">
        <f t="shared" si="3"/>
        <v>13267618</v>
      </c>
    </row>
    <row r="230" spans="1:15" ht="24" customHeight="1" x14ac:dyDescent="0.15">
      <c r="A230" s="10">
        <v>91</v>
      </c>
      <c r="B230" s="11" t="s">
        <v>27</v>
      </c>
      <c r="C230" s="11" t="s">
        <v>42</v>
      </c>
      <c r="D230" s="12" t="s">
        <v>576</v>
      </c>
      <c r="E230" s="13" t="s">
        <v>577</v>
      </c>
      <c r="F230" s="14">
        <v>903</v>
      </c>
      <c r="G230" s="11">
        <v>572</v>
      </c>
      <c r="H230" s="11">
        <v>126</v>
      </c>
      <c r="I230" s="11">
        <v>19</v>
      </c>
      <c r="J230" s="11">
        <v>60.79</v>
      </c>
      <c r="K230" s="11">
        <v>93</v>
      </c>
      <c r="L230" s="11" t="s">
        <v>75</v>
      </c>
      <c r="M230" s="28"/>
      <c r="N230" s="16">
        <f>VLOOKUP(E230,[1]경매자료!A:O,15,0)</f>
        <v>26912</v>
      </c>
      <c r="O230" s="17">
        <f t="shared" si="3"/>
        <v>15393664</v>
      </c>
    </row>
    <row r="231" spans="1:15" ht="24" customHeight="1" x14ac:dyDescent="0.15">
      <c r="A231" s="10">
        <v>92</v>
      </c>
      <c r="B231" s="11" t="s">
        <v>27</v>
      </c>
      <c r="C231" s="11" t="s">
        <v>42</v>
      </c>
      <c r="D231" s="12" t="s">
        <v>578</v>
      </c>
      <c r="E231" s="13" t="s">
        <v>579</v>
      </c>
      <c r="F231" s="14">
        <v>925</v>
      </c>
      <c r="G231" s="11">
        <v>559</v>
      </c>
      <c r="H231" s="11">
        <v>135</v>
      </c>
      <c r="I231" s="11">
        <v>6</v>
      </c>
      <c r="J231" s="11">
        <v>64.239999999999995</v>
      </c>
      <c r="K231" s="11">
        <v>72</v>
      </c>
      <c r="L231" s="11" t="s">
        <v>20</v>
      </c>
      <c r="M231" s="28"/>
      <c r="N231" s="16">
        <f>VLOOKUP(E231,[1]경매자료!A:O,15,0)</f>
        <v>19399</v>
      </c>
      <c r="O231" s="17">
        <f t="shared" si="3"/>
        <v>10844041</v>
      </c>
    </row>
    <row r="232" spans="1:15" ht="24" customHeight="1" x14ac:dyDescent="0.15">
      <c r="A232" s="10">
        <v>86</v>
      </c>
      <c r="B232" s="11" t="s">
        <v>27</v>
      </c>
      <c r="C232" s="11" t="s">
        <v>50</v>
      </c>
      <c r="D232" s="12" t="s">
        <v>580</v>
      </c>
      <c r="E232" s="13" t="s">
        <v>581</v>
      </c>
      <c r="F232" s="14">
        <v>873</v>
      </c>
      <c r="G232" s="11">
        <v>534</v>
      </c>
      <c r="H232" s="11">
        <v>106</v>
      </c>
      <c r="I232" s="11">
        <v>19</v>
      </c>
      <c r="J232" s="11">
        <v>60.01</v>
      </c>
      <c r="K232" s="11">
        <v>92</v>
      </c>
      <c r="L232" s="11" t="s">
        <v>209</v>
      </c>
      <c r="M232" s="28"/>
      <c r="N232" s="16">
        <f>VLOOKUP(E232,[1]경매자료!A:O,15,0)</f>
        <v>22029</v>
      </c>
      <c r="O232" s="17">
        <f t="shared" si="3"/>
        <v>11763486</v>
      </c>
    </row>
    <row r="233" spans="1:15" ht="24" customHeight="1" x14ac:dyDescent="0.15">
      <c r="A233" s="10">
        <v>85</v>
      </c>
      <c r="B233" s="11" t="s">
        <v>27</v>
      </c>
      <c r="C233" s="11" t="s">
        <v>50</v>
      </c>
      <c r="D233" s="12" t="s">
        <v>582</v>
      </c>
      <c r="E233" s="13" t="s">
        <v>583</v>
      </c>
      <c r="F233" s="14">
        <v>850</v>
      </c>
      <c r="G233" s="11">
        <v>522</v>
      </c>
      <c r="H233" s="11">
        <v>110</v>
      </c>
      <c r="I233" s="11">
        <v>9</v>
      </c>
      <c r="J233" s="11">
        <v>62.7</v>
      </c>
      <c r="K233" s="11">
        <v>93</v>
      </c>
      <c r="L233" s="11" t="s">
        <v>20</v>
      </c>
      <c r="M233" s="28"/>
      <c r="N233" s="16">
        <f>VLOOKUP(E233,[1]경매자료!A:O,15,0)</f>
        <v>26788</v>
      </c>
      <c r="O233" s="17">
        <f t="shared" si="3"/>
        <v>13983336</v>
      </c>
    </row>
    <row r="234" spans="1:15" ht="24" customHeight="1" x14ac:dyDescent="0.15">
      <c r="A234" s="10">
        <v>84</v>
      </c>
      <c r="B234" s="11" t="s">
        <v>27</v>
      </c>
      <c r="C234" s="11" t="s">
        <v>50</v>
      </c>
      <c r="D234" s="12" t="s">
        <v>584</v>
      </c>
      <c r="E234" s="13" t="s">
        <v>585</v>
      </c>
      <c r="F234" s="14">
        <v>932</v>
      </c>
      <c r="G234" s="11">
        <v>568</v>
      </c>
      <c r="H234" s="11">
        <v>127</v>
      </c>
      <c r="I234" s="11">
        <v>9</v>
      </c>
      <c r="J234" s="11">
        <v>63.07</v>
      </c>
      <c r="K234" s="11">
        <v>91</v>
      </c>
      <c r="L234" s="11" t="s">
        <v>20</v>
      </c>
      <c r="M234" s="28"/>
      <c r="N234" s="16">
        <f>VLOOKUP(E234,[1]경매자료!A:O,15,0)</f>
        <v>24443</v>
      </c>
      <c r="O234" s="17">
        <f t="shared" si="3"/>
        <v>13883624</v>
      </c>
    </row>
    <row r="235" spans="1:15" ht="24" customHeight="1" x14ac:dyDescent="0.15">
      <c r="A235" s="10">
        <v>87</v>
      </c>
      <c r="B235" s="11" t="s">
        <v>27</v>
      </c>
      <c r="C235" s="11" t="s">
        <v>50</v>
      </c>
      <c r="D235" s="12" t="s">
        <v>586</v>
      </c>
      <c r="E235" s="13" t="s">
        <v>587</v>
      </c>
      <c r="F235" s="14">
        <v>833</v>
      </c>
      <c r="G235" s="11">
        <v>514</v>
      </c>
      <c r="H235" s="11">
        <v>116</v>
      </c>
      <c r="I235" s="11">
        <v>13</v>
      </c>
      <c r="J235" s="11">
        <v>62.15</v>
      </c>
      <c r="K235" s="11">
        <v>91</v>
      </c>
      <c r="L235" s="11" t="s">
        <v>75</v>
      </c>
      <c r="M235" s="28"/>
      <c r="N235" s="16">
        <f>VLOOKUP(E235,[1]경매자료!A:O,15,0)</f>
        <v>21949</v>
      </c>
      <c r="O235" s="17">
        <f t="shared" si="3"/>
        <v>11281786</v>
      </c>
    </row>
    <row r="236" spans="1:15" ht="24" customHeight="1" x14ac:dyDescent="0.15">
      <c r="A236" s="10">
        <v>13</v>
      </c>
      <c r="B236" s="11" t="s">
        <v>27</v>
      </c>
      <c r="C236" s="11" t="s">
        <v>50</v>
      </c>
      <c r="D236" s="12" t="s">
        <v>588</v>
      </c>
      <c r="E236" s="13" t="s">
        <v>589</v>
      </c>
      <c r="F236" s="14">
        <v>774</v>
      </c>
      <c r="G236" s="11">
        <v>491</v>
      </c>
      <c r="H236" s="11">
        <v>111</v>
      </c>
      <c r="I236" s="11">
        <v>9</v>
      </c>
      <c r="J236" s="11">
        <v>63.13</v>
      </c>
      <c r="K236" s="11">
        <v>92</v>
      </c>
      <c r="L236" s="11" t="s">
        <v>20</v>
      </c>
      <c r="M236" s="28"/>
      <c r="N236" s="16">
        <f>VLOOKUP(E236,[1]경매자료!A:O,15,0)</f>
        <v>26099</v>
      </c>
      <c r="O236" s="17">
        <f t="shared" si="3"/>
        <v>12814609</v>
      </c>
    </row>
    <row r="237" spans="1:15" ht="24" customHeight="1" x14ac:dyDescent="0.15">
      <c r="A237" s="10">
        <v>14</v>
      </c>
      <c r="B237" s="11" t="s">
        <v>27</v>
      </c>
      <c r="C237" s="11" t="s">
        <v>50</v>
      </c>
      <c r="D237" s="12" t="s">
        <v>590</v>
      </c>
      <c r="E237" s="13" t="s">
        <v>591</v>
      </c>
      <c r="F237" s="14">
        <v>802</v>
      </c>
      <c r="G237" s="11">
        <v>474</v>
      </c>
      <c r="H237" s="11">
        <v>96</v>
      </c>
      <c r="I237" s="11">
        <v>12</v>
      </c>
      <c r="J237" s="11">
        <v>61.67</v>
      </c>
      <c r="K237" s="11">
        <v>93</v>
      </c>
      <c r="L237" s="11" t="s">
        <v>75</v>
      </c>
      <c r="M237" s="28"/>
      <c r="N237" s="16">
        <f>VLOOKUP(E237,[1]경매자료!A:O,15,0)</f>
        <v>24409</v>
      </c>
      <c r="O237" s="17">
        <f t="shared" si="3"/>
        <v>11569866</v>
      </c>
    </row>
    <row r="238" spans="1:15" ht="24" customHeight="1" x14ac:dyDescent="0.15">
      <c r="A238" s="10">
        <v>89</v>
      </c>
      <c r="B238" s="11" t="s">
        <v>27</v>
      </c>
      <c r="C238" s="11" t="s">
        <v>50</v>
      </c>
      <c r="D238" s="12" t="s">
        <v>592</v>
      </c>
      <c r="E238" s="13" t="s">
        <v>593</v>
      </c>
      <c r="F238" s="14">
        <v>743</v>
      </c>
      <c r="G238" s="11">
        <v>473</v>
      </c>
      <c r="H238" s="11">
        <v>116</v>
      </c>
      <c r="I238" s="11">
        <v>13</v>
      </c>
      <c r="J238" s="11">
        <v>62.61</v>
      </c>
      <c r="K238" s="11">
        <v>93</v>
      </c>
      <c r="L238" s="11" t="s">
        <v>20</v>
      </c>
      <c r="M238" s="28"/>
      <c r="N238" s="16">
        <f>VLOOKUP(E238,[1]경매자료!A:O,15,0)</f>
        <v>27439</v>
      </c>
      <c r="O238" s="17">
        <f t="shared" si="3"/>
        <v>12978647</v>
      </c>
    </row>
    <row r="239" spans="1:15" ht="24" customHeight="1" x14ac:dyDescent="0.15">
      <c r="A239" s="10">
        <v>192</v>
      </c>
      <c r="B239" s="11" t="s">
        <v>27</v>
      </c>
      <c r="C239" s="11" t="s">
        <v>28</v>
      </c>
      <c r="D239" s="12" t="s">
        <v>594</v>
      </c>
      <c r="E239" s="13" t="s">
        <v>595</v>
      </c>
      <c r="F239" s="14">
        <v>865</v>
      </c>
      <c r="G239" s="11">
        <v>515</v>
      </c>
      <c r="H239" s="11">
        <v>119</v>
      </c>
      <c r="I239" s="11">
        <v>11</v>
      </c>
      <c r="J239" s="11">
        <v>62.79</v>
      </c>
      <c r="K239" s="11">
        <v>91</v>
      </c>
      <c r="L239" s="11" t="s">
        <v>20</v>
      </c>
      <c r="M239" s="28"/>
      <c r="N239" s="16">
        <f>VLOOKUP(E239,[1]경매자료!A:O,15,0)</f>
        <v>24877</v>
      </c>
      <c r="O239" s="17">
        <f t="shared" si="3"/>
        <v>12811655</v>
      </c>
    </row>
    <row r="240" spans="1:15" ht="24" customHeight="1" x14ac:dyDescent="0.15">
      <c r="A240" s="10">
        <v>176</v>
      </c>
      <c r="B240" s="11" t="s">
        <v>27</v>
      </c>
      <c r="C240" s="11" t="s">
        <v>596</v>
      </c>
      <c r="D240" s="12" t="s">
        <v>597</v>
      </c>
      <c r="E240" s="13" t="s">
        <v>598</v>
      </c>
      <c r="F240" s="14">
        <v>916</v>
      </c>
      <c r="G240" s="11">
        <v>588</v>
      </c>
      <c r="H240" s="11">
        <v>109</v>
      </c>
      <c r="I240" s="11">
        <v>10</v>
      </c>
      <c r="J240" s="11">
        <v>61.77</v>
      </c>
      <c r="K240" s="11">
        <v>64</v>
      </c>
      <c r="L240" s="11" t="s">
        <v>122</v>
      </c>
      <c r="M240" s="28"/>
      <c r="N240" s="16">
        <f>VLOOKUP(E240,[1]경매자료!A:O,15,0)</f>
        <v>17336</v>
      </c>
      <c r="O240" s="17">
        <f t="shared" si="3"/>
        <v>10193568</v>
      </c>
    </row>
    <row r="241" spans="1:15" ht="24" customHeight="1" x14ac:dyDescent="0.15">
      <c r="A241" s="10">
        <v>12</v>
      </c>
      <c r="B241" s="11" t="s">
        <v>27</v>
      </c>
      <c r="C241" s="11" t="s">
        <v>599</v>
      </c>
      <c r="D241" s="12" t="s">
        <v>600</v>
      </c>
      <c r="E241" s="13" t="s">
        <v>601</v>
      </c>
      <c r="F241" s="14">
        <v>887</v>
      </c>
      <c r="G241" s="11">
        <v>562</v>
      </c>
      <c r="H241" s="11">
        <v>106</v>
      </c>
      <c r="I241" s="11">
        <v>16</v>
      </c>
      <c r="J241" s="11">
        <v>60.52</v>
      </c>
      <c r="K241" s="11">
        <v>81</v>
      </c>
      <c r="L241" s="11" t="s">
        <v>75</v>
      </c>
      <c r="M241" s="28"/>
      <c r="N241" s="16">
        <f>VLOOKUP(E241,[1]경매자료!A:O,15,0)</f>
        <v>18399</v>
      </c>
      <c r="O241" s="17">
        <f t="shared" si="3"/>
        <v>10340238</v>
      </c>
    </row>
    <row r="242" spans="1:15" ht="24" customHeight="1" x14ac:dyDescent="0.15">
      <c r="A242" s="10">
        <v>11</v>
      </c>
      <c r="B242" s="11" t="s">
        <v>27</v>
      </c>
      <c r="C242" s="11" t="s">
        <v>599</v>
      </c>
      <c r="D242" s="12" t="s">
        <v>602</v>
      </c>
      <c r="E242" s="13" t="s">
        <v>603</v>
      </c>
      <c r="F242" s="14">
        <v>807</v>
      </c>
      <c r="G242" s="11">
        <v>495</v>
      </c>
      <c r="H242" s="11">
        <v>99</v>
      </c>
      <c r="I242" s="11">
        <v>14</v>
      </c>
      <c r="J242" s="11">
        <v>61.13</v>
      </c>
      <c r="K242" s="11">
        <v>63</v>
      </c>
      <c r="L242" s="11" t="s">
        <v>122</v>
      </c>
      <c r="M242" s="28"/>
      <c r="N242" s="16">
        <f>VLOOKUP(E242,[1]경매자료!A:O,15,0)</f>
        <v>17706</v>
      </c>
      <c r="O242" s="17">
        <f t="shared" si="3"/>
        <v>8764470</v>
      </c>
    </row>
    <row r="243" spans="1:15" ht="24" customHeight="1" x14ac:dyDescent="0.15">
      <c r="A243" s="10">
        <v>201</v>
      </c>
      <c r="B243" s="11" t="s">
        <v>27</v>
      </c>
      <c r="C243" s="11" t="s">
        <v>46</v>
      </c>
      <c r="D243" s="12" t="s">
        <v>604</v>
      </c>
      <c r="E243" s="13" t="s">
        <v>605</v>
      </c>
      <c r="F243" s="14">
        <v>908</v>
      </c>
      <c r="G243" s="11">
        <v>548</v>
      </c>
      <c r="H243" s="11">
        <v>119</v>
      </c>
      <c r="I243" s="11">
        <v>12</v>
      </c>
      <c r="J243" s="11">
        <v>62.2</v>
      </c>
      <c r="K243" s="11">
        <v>83</v>
      </c>
      <c r="L243" s="11" t="s">
        <v>75</v>
      </c>
      <c r="M243" s="28"/>
      <c r="N243" s="16">
        <f>VLOOKUP(E243,[1]경매자료!A:O,15,0)</f>
        <v>18799</v>
      </c>
      <c r="O243" s="17">
        <f t="shared" si="3"/>
        <v>10301852</v>
      </c>
    </row>
    <row r="244" spans="1:15" ht="24" customHeight="1" x14ac:dyDescent="0.15">
      <c r="A244" s="10">
        <v>202</v>
      </c>
      <c r="B244" s="11" t="s">
        <v>27</v>
      </c>
      <c r="C244" s="11" t="s">
        <v>46</v>
      </c>
      <c r="D244" s="12" t="s">
        <v>606</v>
      </c>
      <c r="E244" s="13" t="s">
        <v>607</v>
      </c>
      <c r="F244" s="14">
        <v>888</v>
      </c>
      <c r="G244" s="11">
        <v>549</v>
      </c>
      <c r="H244" s="11">
        <v>152</v>
      </c>
      <c r="I244" s="11">
        <v>11</v>
      </c>
      <c r="J244" s="11">
        <v>64.12</v>
      </c>
      <c r="K244" s="11">
        <v>92</v>
      </c>
      <c r="L244" s="11" t="s">
        <v>20</v>
      </c>
      <c r="M244" s="28"/>
      <c r="N244" s="16">
        <f>VLOOKUP(E244,[1]경매자료!A:O,15,0)</f>
        <v>26599</v>
      </c>
      <c r="O244" s="17">
        <f t="shared" si="3"/>
        <v>14602851</v>
      </c>
    </row>
    <row r="245" spans="1:15" ht="24" customHeight="1" x14ac:dyDescent="0.15">
      <c r="A245" s="10">
        <v>203</v>
      </c>
      <c r="B245" s="11" t="s">
        <v>27</v>
      </c>
      <c r="C245" s="11" t="s">
        <v>46</v>
      </c>
      <c r="D245" s="12" t="s">
        <v>608</v>
      </c>
      <c r="E245" s="13" t="s">
        <v>609</v>
      </c>
      <c r="F245" s="14">
        <v>800</v>
      </c>
      <c r="G245" s="11">
        <v>487</v>
      </c>
      <c r="H245" s="11">
        <v>112</v>
      </c>
      <c r="I245" s="11">
        <v>10</v>
      </c>
      <c r="J245" s="11">
        <v>62.98</v>
      </c>
      <c r="K245" s="11">
        <v>91</v>
      </c>
      <c r="L245" s="11" t="s">
        <v>20</v>
      </c>
      <c r="M245" s="28"/>
      <c r="N245" s="16">
        <f>VLOOKUP(E245,[1]경매자료!A:O,15,0)</f>
        <v>23029</v>
      </c>
      <c r="O245" s="17">
        <f t="shared" si="3"/>
        <v>11215123</v>
      </c>
    </row>
    <row r="246" spans="1:15" ht="24" customHeight="1" x14ac:dyDescent="0.15">
      <c r="A246" s="10">
        <v>204</v>
      </c>
      <c r="B246" s="11" t="s">
        <v>27</v>
      </c>
      <c r="C246" s="11" t="s">
        <v>46</v>
      </c>
      <c r="D246" s="12" t="s">
        <v>610</v>
      </c>
      <c r="E246" s="13" t="s">
        <v>611</v>
      </c>
      <c r="F246" s="14">
        <v>728</v>
      </c>
      <c r="G246" s="11">
        <v>430</v>
      </c>
      <c r="H246" s="11">
        <v>103</v>
      </c>
      <c r="I246" s="11">
        <v>10</v>
      </c>
      <c r="J246" s="11">
        <v>63.22</v>
      </c>
      <c r="K246" s="11">
        <v>72</v>
      </c>
      <c r="L246" s="11" t="s">
        <v>20</v>
      </c>
      <c r="M246" s="28"/>
      <c r="N246" s="16">
        <f>VLOOKUP(E246,[1]경매자료!A:O,15,0)</f>
        <v>19123</v>
      </c>
      <c r="O246" s="17">
        <f t="shared" si="3"/>
        <v>8222890</v>
      </c>
    </row>
    <row r="247" spans="1:15" ht="24" customHeight="1" x14ac:dyDescent="0.15">
      <c r="A247" s="10">
        <v>15</v>
      </c>
      <c r="B247" s="11" t="s">
        <v>27</v>
      </c>
      <c r="C247" s="11" t="s">
        <v>612</v>
      </c>
      <c r="D247" s="12" t="s">
        <v>613</v>
      </c>
      <c r="E247" s="13" t="s">
        <v>614</v>
      </c>
      <c r="F247" s="14">
        <v>949</v>
      </c>
      <c r="G247" s="11">
        <v>576</v>
      </c>
      <c r="H247" s="11">
        <v>116</v>
      </c>
      <c r="I247" s="11">
        <v>11</v>
      </c>
      <c r="J247" s="11">
        <v>62</v>
      </c>
      <c r="K247" s="11">
        <v>93</v>
      </c>
      <c r="L247" s="11" t="s">
        <v>75</v>
      </c>
      <c r="M247" s="28"/>
      <c r="N247" s="16">
        <f>VLOOKUP(E247,[1]경매자료!A:O,15,0)</f>
        <v>23927</v>
      </c>
      <c r="O247" s="17">
        <f t="shared" si="3"/>
        <v>13781952</v>
      </c>
    </row>
    <row r="248" spans="1:15" ht="24" customHeight="1" x14ac:dyDescent="0.15">
      <c r="A248" s="10">
        <v>115</v>
      </c>
      <c r="B248" s="11" t="s">
        <v>27</v>
      </c>
      <c r="C248" s="11" t="s">
        <v>615</v>
      </c>
      <c r="D248" s="12" t="s">
        <v>616</v>
      </c>
      <c r="E248" s="13" t="s">
        <v>617</v>
      </c>
      <c r="F248" s="14">
        <v>700</v>
      </c>
      <c r="G248" s="11">
        <v>435</v>
      </c>
      <c r="H248" s="11">
        <v>109</v>
      </c>
      <c r="I248" s="11">
        <v>3</v>
      </c>
      <c r="J248" s="11">
        <v>65.55</v>
      </c>
      <c r="K248" s="11">
        <v>93</v>
      </c>
      <c r="L248" s="11" t="s">
        <v>20</v>
      </c>
      <c r="M248" s="28"/>
      <c r="N248" s="16">
        <f>VLOOKUP(E248,[1]경매자료!A:O,15,0)</f>
        <v>25233</v>
      </c>
      <c r="O248" s="17">
        <f t="shared" si="3"/>
        <v>10976355</v>
      </c>
    </row>
    <row r="249" spans="1:15" ht="24" customHeight="1" x14ac:dyDescent="0.15">
      <c r="A249" s="10">
        <v>117</v>
      </c>
      <c r="B249" s="11" t="s">
        <v>27</v>
      </c>
      <c r="C249" s="11" t="s">
        <v>615</v>
      </c>
      <c r="D249" s="12" t="s">
        <v>618</v>
      </c>
      <c r="E249" s="13" t="s">
        <v>619</v>
      </c>
      <c r="F249" s="14">
        <v>890</v>
      </c>
      <c r="G249" s="11">
        <v>542</v>
      </c>
      <c r="H249" s="11">
        <v>110</v>
      </c>
      <c r="I249" s="11">
        <v>10</v>
      </c>
      <c r="J249" s="11">
        <v>62.25</v>
      </c>
      <c r="K249" s="11">
        <v>82</v>
      </c>
      <c r="L249" s="11" t="s">
        <v>75</v>
      </c>
      <c r="M249" s="28"/>
      <c r="N249" s="16">
        <f>VLOOKUP(E249,[1]경매자료!A:O,15,0)</f>
        <v>19615</v>
      </c>
      <c r="O249" s="17">
        <f t="shared" si="3"/>
        <v>10631330</v>
      </c>
    </row>
    <row r="250" spans="1:15" ht="24" customHeight="1" x14ac:dyDescent="0.15">
      <c r="A250" s="10">
        <v>120</v>
      </c>
      <c r="B250" s="11" t="s">
        <v>27</v>
      </c>
      <c r="C250" s="11" t="s">
        <v>615</v>
      </c>
      <c r="D250" s="12" t="s">
        <v>620</v>
      </c>
      <c r="E250" s="13" t="s">
        <v>621</v>
      </c>
      <c r="F250" s="14">
        <v>831</v>
      </c>
      <c r="G250" s="11">
        <v>492</v>
      </c>
      <c r="H250" s="11">
        <v>114</v>
      </c>
      <c r="I250" s="11">
        <v>12</v>
      </c>
      <c r="J250" s="11">
        <v>62.53</v>
      </c>
      <c r="K250" s="11">
        <v>91</v>
      </c>
      <c r="L250" s="11" t="s">
        <v>20</v>
      </c>
      <c r="M250" s="28"/>
      <c r="N250" s="16">
        <f>VLOOKUP(E250,[1]경매자료!A:O,15,0)</f>
        <v>24066</v>
      </c>
      <c r="O250" s="17">
        <f t="shared" si="3"/>
        <v>11840472</v>
      </c>
    </row>
    <row r="251" spans="1:15" ht="24" customHeight="1" x14ac:dyDescent="0.15">
      <c r="A251" s="10">
        <v>116</v>
      </c>
      <c r="B251" s="11" t="s">
        <v>27</v>
      </c>
      <c r="C251" s="11" t="s">
        <v>615</v>
      </c>
      <c r="D251" s="12" t="s">
        <v>622</v>
      </c>
      <c r="E251" s="13" t="s">
        <v>623</v>
      </c>
      <c r="F251" s="14">
        <v>960</v>
      </c>
      <c r="G251" s="11">
        <v>593</v>
      </c>
      <c r="H251" s="11">
        <v>124</v>
      </c>
      <c r="I251" s="11">
        <v>11</v>
      </c>
      <c r="J251" s="11">
        <v>62.24</v>
      </c>
      <c r="K251" s="11">
        <v>63</v>
      </c>
      <c r="L251" s="11" t="s">
        <v>122</v>
      </c>
      <c r="M251" s="28"/>
      <c r="N251" s="16">
        <f>VLOOKUP(E251,[1]경매자료!A:O,15,0)</f>
        <v>17832</v>
      </c>
      <c r="O251" s="17">
        <f t="shared" si="3"/>
        <v>10574376</v>
      </c>
    </row>
    <row r="252" spans="1:15" ht="24" customHeight="1" x14ac:dyDescent="0.15">
      <c r="A252" s="10">
        <v>119</v>
      </c>
      <c r="B252" s="11" t="s">
        <v>27</v>
      </c>
      <c r="C252" s="11" t="s">
        <v>615</v>
      </c>
      <c r="D252" s="12" t="s">
        <v>624</v>
      </c>
      <c r="E252" s="13" t="s">
        <v>625</v>
      </c>
      <c r="F252" s="14">
        <v>887</v>
      </c>
      <c r="G252" s="11">
        <v>563</v>
      </c>
      <c r="H252" s="11">
        <v>116</v>
      </c>
      <c r="I252" s="11">
        <v>20</v>
      </c>
      <c r="J252" s="11">
        <v>60.12</v>
      </c>
      <c r="K252" s="11">
        <v>93</v>
      </c>
      <c r="L252" s="11" t="s">
        <v>209</v>
      </c>
      <c r="M252" s="28"/>
      <c r="N252" s="16">
        <f>VLOOKUP(E252,[1]경매자료!A:O,15,0)</f>
        <v>24159</v>
      </c>
      <c r="O252" s="17">
        <f t="shared" si="3"/>
        <v>13601517</v>
      </c>
    </row>
    <row r="253" spans="1:15" ht="24" customHeight="1" x14ac:dyDescent="0.15">
      <c r="A253" s="10">
        <v>118</v>
      </c>
      <c r="B253" s="11" t="s">
        <v>27</v>
      </c>
      <c r="C253" s="11" t="s">
        <v>615</v>
      </c>
      <c r="D253" s="12" t="s">
        <v>626</v>
      </c>
      <c r="E253" s="13" t="s">
        <v>627</v>
      </c>
      <c r="F253" s="14">
        <v>854</v>
      </c>
      <c r="G253" s="11">
        <v>533</v>
      </c>
      <c r="H253" s="11">
        <v>121</v>
      </c>
      <c r="I253" s="11">
        <v>11</v>
      </c>
      <c r="J253" s="11">
        <v>62.69</v>
      </c>
      <c r="K253" s="11">
        <v>93</v>
      </c>
      <c r="L253" s="11" t="s">
        <v>20</v>
      </c>
      <c r="M253" s="28"/>
      <c r="N253" s="16">
        <f>VLOOKUP(E253,[1]경매자료!A:O,15,0)</f>
        <v>26333</v>
      </c>
      <c r="O253" s="17">
        <f t="shared" si="3"/>
        <v>14035489</v>
      </c>
    </row>
    <row r="254" spans="1:15" ht="24" customHeight="1" x14ac:dyDescent="0.15">
      <c r="A254" s="10">
        <v>136</v>
      </c>
      <c r="B254" s="11" t="s">
        <v>27</v>
      </c>
      <c r="C254" s="11" t="s">
        <v>68</v>
      </c>
      <c r="D254" s="12" t="s">
        <v>628</v>
      </c>
      <c r="E254" s="13" t="s">
        <v>629</v>
      </c>
      <c r="F254" s="14">
        <v>903</v>
      </c>
      <c r="G254" s="11">
        <v>576</v>
      </c>
      <c r="H254" s="11">
        <v>147</v>
      </c>
      <c r="I254" s="11">
        <v>16</v>
      </c>
      <c r="J254" s="11">
        <v>62.44</v>
      </c>
      <c r="K254" s="11">
        <v>93</v>
      </c>
      <c r="L254" s="11" t="s">
        <v>75</v>
      </c>
      <c r="M254" s="28"/>
      <c r="N254" s="16">
        <f>VLOOKUP(E254,[1]경매자료!A:O,15,0)</f>
        <v>26000</v>
      </c>
      <c r="O254" s="17">
        <f t="shared" si="3"/>
        <v>14976000</v>
      </c>
    </row>
    <row r="255" spans="1:15" ht="24" customHeight="1" x14ac:dyDescent="0.15">
      <c r="A255" s="10">
        <v>135</v>
      </c>
      <c r="B255" s="11" t="s">
        <v>27</v>
      </c>
      <c r="C255" s="11" t="s">
        <v>68</v>
      </c>
      <c r="D255" s="12" t="s">
        <v>630</v>
      </c>
      <c r="E255" s="13" t="s">
        <v>631</v>
      </c>
      <c r="F255" s="14">
        <v>939</v>
      </c>
      <c r="G255" s="11">
        <v>551</v>
      </c>
      <c r="H255" s="11">
        <v>122</v>
      </c>
      <c r="I255" s="11">
        <v>8</v>
      </c>
      <c r="J255" s="11">
        <v>63.23</v>
      </c>
      <c r="K255" s="11">
        <v>63</v>
      </c>
      <c r="L255" s="11" t="s">
        <v>78</v>
      </c>
      <c r="M255" s="28"/>
      <c r="N255" s="16">
        <f>VLOOKUP(E255,[1]경매자료!A:O,15,0)</f>
        <v>18555</v>
      </c>
      <c r="O255" s="17">
        <f t="shared" si="3"/>
        <v>10223805</v>
      </c>
    </row>
    <row r="256" spans="1:15" ht="24" customHeight="1" x14ac:dyDescent="0.15">
      <c r="A256" s="10">
        <v>134</v>
      </c>
      <c r="B256" s="11" t="s">
        <v>27</v>
      </c>
      <c r="C256" s="11" t="s">
        <v>68</v>
      </c>
      <c r="D256" s="12" t="s">
        <v>632</v>
      </c>
      <c r="E256" s="13" t="s">
        <v>633</v>
      </c>
      <c r="F256" s="14">
        <v>922</v>
      </c>
      <c r="G256" s="11">
        <v>545</v>
      </c>
      <c r="H256" s="11">
        <v>113</v>
      </c>
      <c r="I256" s="11">
        <v>11</v>
      </c>
      <c r="J256" s="11">
        <v>62.15</v>
      </c>
      <c r="K256" s="11">
        <v>52</v>
      </c>
      <c r="L256" s="11" t="s">
        <v>101</v>
      </c>
      <c r="M256" s="28"/>
      <c r="N256" s="16">
        <f>VLOOKUP(E256,[1]경매자료!A:O,15,0)</f>
        <v>17000</v>
      </c>
      <c r="O256" s="17">
        <f t="shared" si="3"/>
        <v>9265000</v>
      </c>
    </row>
    <row r="257" spans="1:15" ht="24" customHeight="1" x14ac:dyDescent="0.15">
      <c r="A257" s="10">
        <v>137</v>
      </c>
      <c r="B257" s="11" t="s">
        <v>27</v>
      </c>
      <c r="C257" s="11" t="s">
        <v>68</v>
      </c>
      <c r="D257" s="12" t="s">
        <v>634</v>
      </c>
      <c r="E257" s="13" t="s">
        <v>635</v>
      </c>
      <c r="F257" s="14">
        <v>755</v>
      </c>
      <c r="G257" s="11">
        <v>456</v>
      </c>
      <c r="H257" s="11">
        <v>116</v>
      </c>
      <c r="I257" s="11">
        <v>11</v>
      </c>
      <c r="J257" s="11">
        <v>63.38</v>
      </c>
      <c r="K257" s="11">
        <v>92</v>
      </c>
      <c r="L257" s="11" t="s">
        <v>20</v>
      </c>
      <c r="M257" s="28"/>
      <c r="N257" s="16">
        <f>VLOOKUP(E257,[1]경매자료!A:O,15,0)</f>
        <v>25825</v>
      </c>
      <c r="O257" s="17">
        <f t="shared" si="3"/>
        <v>11776200</v>
      </c>
    </row>
    <row r="258" spans="1:15" ht="24" customHeight="1" x14ac:dyDescent="0.15">
      <c r="A258" s="10">
        <v>83</v>
      </c>
      <c r="B258" s="11" t="s">
        <v>59</v>
      </c>
      <c r="C258" s="11" t="s">
        <v>60</v>
      </c>
      <c r="D258" s="12" t="s">
        <v>636</v>
      </c>
      <c r="E258" s="13" t="s">
        <v>637</v>
      </c>
      <c r="F258" s="14">
        <v>810</v>
      </c>
      <c r="G258" s="11">
        <v>507</v>
      </c>
      <c r="H258" s="11">
        <v>100</v>
      </c>
      <c r="I258" s="11">
        <v>16</v>
      </c>
      <c r="J258" s="11">
        <v>60.59</v>
      </c>
      <c r="K258" s="11">
        <v>93</v>
      </c>
      <c r="L258" s="11" t="s">
        <v>75</v>
      </c>
      <c r="M258" s="28"/>
      <c r="N258" s="16">
        <f>VLOOKUP(E258,[1]경매자료!A:O,15,0)</f>
        <v>23999</v>
      </c>
      <c r="O258" s="17">
        <f t="shared" si="3"/>
        <v>12167493</v>
      </c>
    </row>
    <row r="259" spans="1:15" ht="24" customHeight="1" x14ac:dyDescent="0.15">
      <c r="A259" s="10">
        <v>82</v>
      </c>
      <c r="B259" s="11" t="s">
        <v>59</v>
      </c>
      <c r="C259" s="11" t="s">
        <v>60</v>
      </c>
      <c r="D259" s="12" t="s">
        <v>638</v>
      </c>
      <c r="E259" s="13" t="s">
        <v>639</v>
      </c>
      <c r="F259" s="14">
        <v>1081</v>
      </c>
      <c r="G259" s="11">
        <v>665</v>
      </c>
      <c r="H259" s="11">
        <v>118</v>
      </c>
      <c r="I259" s="11">
        <v>10</v>
      </c>
      <c r="J259" s="11">
        <v>61.58</v>
      </c>
      <c r="K259" s="11">
        <v>64</v>
      </c>
      <c r="L259" s="11" t="s">
        <v>122</v>
      </c>
      <c r="M259" s="28"/>
      <c r="N259" s="16">
        <f>VLOOKUP(E259,[1]경매자료!A:O,15,0)</f>
        <v>17315</v>
      </c>
      <c r="O259" s="17">
        <f t="shared" si="3"/>
        <v>11514475</v>
      </c>
    </row>
    <row r="260" spans="1:15" ht="24" customHeight="1" x14ac:dyDescent="0.15">
      <c r="A260" s="10">
        <v>177</v>
      </c>
      <c r="B260" s="11" t="s">
        <v>59</v>
      </c>
      <c r="C260" s="11" t="s">
        <v>60</v>
      </c>
      <c r="D260" s="12" t="s">
        <v>640</v>
      </c>
      <c r="E260" s="13" t="s">
        <v>641</v>
      </c>
      <c r="F260" s="14">
        <v>843</v>
      </c>
      <c r="G260" s="11">
        <v>514</v>
      </c>
      <c r="H260" s="11">
        <v>108</v>
      </c>
      <c r="I260" s="11">
        <v>9</v>
      </c>
      <c r="J260" s="11">
        <v>62.68</v>
      </c>
      <c r="K260" s="11">
        <v>91</v>
      </c>
      <c r="L260" s="11" t="s">
        <v>20</v>
      </c>
      <c r="M260" s="28"/>
      <c r="N260" s="16">
        <f>VLOOKUP(E260,[1]경매자료!A:O,15,0)</f>
        <v>23978</v>
      </c>
      <c r="O260" s="17">
        <f t="shared" ref="O260:O267" si="4">G260*N260</f>
        <v>12324692</v>
      </c>
    </row>
    <row r="261" spans="1:15" ht="24" customHeight="1" x14ac:dyDescent="0.15">
      <c r="A261" s="10">
        <v>81</v>
      </c>
      <c r="B261" s="11" t="s">
        <v>59</v>
      </c>
      <c r="C261" s="11" t="s">
        <v>60</v>
      </c>
      <c r="D261" s="12" t="s">
        <v>642</v>
      </c>
      <c r="E261" s="13" t="s">
        <v>643</v>
      </c>
      <c r="F261" s="14">
        <v>924</v>
      </c>
      <c r="G261" s="11">
        <v>558</v>
      </c>
      <c r="H261" s="11">
        <v>123</v>
      </c>
      <c r="I261" s="11">
        <v>7</v>
      </c>
      <c r="J261" s="11">
        <v>63.43</v>
      </c>
      <c r="K261" s="11">
        <v>81</v>
      </c>
      <c r="L261" s="11" t="s">
        <v>20</v>
      </c>
      <c r="M261" s="28"/>
      <c r="N261" s="16">
        <f>VLOOKUP(E261,[1]경매자료!A:O,15,0)</f>
        <v>20330</v>
      </c>
      <c r="O261" s="17">
        <f t="shared" si="4"/>
        <v>11344140</v>
      </c>
    </row>
    <row r="262" spans="1:15" ht="24" customHeight="1" x14ac:dyDescent="0.15">
      <c r="A262" s="10">
        <v>178</v>
      </c>
      <c r="B262" s="11" t="s">
        <v>59</v>
      </c>
      <c r="C262" s="11" t="s">
        <v>60</v>
      </c>
      <c r="D262" s="12" t="s">
        <v>644</v>
      </c>
      <c r="E262" s="13" t="s">
        <v>645</v>
      </c>
      <c r="F262" s="14">
        <v>876</v>
      </c>
      <c r="G262" s="11">
        <v>538</v>
      </c>
      <c r="H262" s="11">
        <v>118</v>
      </c>
      <c r="I262" s="11">
        <v>8</v>
      </c>
      <c r="J262" s="11">
        <v>63.18</v>
      </c>
      <c r="K262" s="11">
        <v>93</v>
      </c>
      <c r="L262" s="11" t="s">
        <v>20</v>
      </c>
      <c r="M262" s="28"/>
      <c r="N262" s="16">
        <f>VLOOKUP(E262,[1]경매자료!A:O,15,0)</f>
        <v>24387</v>
      </c>
      <c r="O262" s="17">
        <f t="shared" si="4"/>
        <v>13120206</v>
      </c>
    </row>
    <row r="263" spans="1:15" ht="24" customHeight="1" x14ac:dyDescent="0.15">
      <c r="A263" s="10">
        <v>179</v>
      </c>
      <c r="B263" s="11" t="s">
        <v>59</v>
      </c>
      <c r="C263" s="11" t="s">
        <v>60</v>
      </c>
      <c r="D263" s="12" t="s">
        <v>646</v>
      </c>
      <c r="E263" s="13" t="s">
        <v>647</v>
      </c>
      <c r="F263" s="14">
        <v>889</v>
      </c>
      <c r="G263" s="11">
        <v>530</v>
      </c>
      <c r="H263" s="11">
        <v>116</v>
      </c>
      <c r="I263" s="11">
        <v>10</v>
      </c>
      <c r="J263" s="11">
        <v>62.69</v>
      </c>
      <c r="K263" s="11">
        <v>83</v>
      </c>
      <c r="L263" s="11" t="s">
        <v>20</v>
      </c>
      <c r="M263" s="28"/>
      <c r="N263" s="16">
        <f>VLOOKUP(E263,[1]경매자료!A:O,15,0)</f>
        <v>19899</v>
      </c>
      <c r="O263" s="17">
        <f t="shared" si="4"/>
        <v>10546470</v>
      </c>
    </row>
    <row r="264" spans="1:15" ht="24" customHeight="1" x14ac:dyDescent="0.15">
      <c r="A264" s="10">
        <v>182</v>
      </c>
      <c r="B264" s="11" t="s">
        <v>648</v>
      </c>
      <c r="C264" s="11" t="s">
        <v>649</v>
      </c>
      <c r="D264" s="12" t="s">
        <v>650</v>
      </c>
      <c r="E264" s="13" t="s">
        <v>651</v>
      </c>
      <c r="F264" s="14">
        <v>848</v>
      </c>
      <c r="G264" s="11">
        <v>541</v>
      </c>
      <c r="H264" s="11">
        <v>132</v>
      </c>
      <c r="I264" s="11">
        <v>6</v>
      </c>
      <c r="J264" s="11">
        <v>64.34</v>
      </c>
      <c r="K264" s="11">
        <v>83</v>
      </c>
      <c r="L264" s="11" t="s">
        <v>20</v>
      </c>
      <c r="M264" s="28"/>
      <c r="N264" s="16">
        <f>VLOOKUP(E264,[1]경매자료!A:O,15,0)</f>
        <v>20899</v>
      </c>
      <c r="O264" s="17">
        <f t="shared" si="4"/>
        <v>11306359</v>
      </c>
    </row>
    <row r="265" spans="1:15" ht="24" customHeight="1" x14ac:dyDescent="0.15">
      <c r="A265" s="10">
        <v>181</v>
      </c>
      <c r="B265" s="11" t="s">
        <v>648</v>
      </c>
      <c r="C265" s="11" t="s">
        <v>649</v>
      </c>
      <c r="D265" s="12" t="s">
        <v>652</v>
      </c>
      <c r="E265" s="13" t="s">
        <v>653</v>
      </c>
      <c r="F265" s="14">
        <v>811</v>
      </c>
      <c r="G265" s="11">
        <v>498</v>
      </c>
      <c r="H265" s="11">
        <v>100</v>
      </c>
      <c r="I265" s="11">
        <v>14</v>
      </c>
      <c r="J265" s="11">
        <v>61.16</v>
      </c>
      <c r="K265" s="11">
        <v>72</v>
      </c>
      <c r="L265" s="11" t="s">
        <v>75</v>
      </c>
      <c r="M265" s="28"/>
      <c r="N265" s="16">
        <f>VLOOKUP(E265,[1]경매자료!A:O,15,0)</f>
        <v>18393</v>
      </c>
      <c r="O265" s="17">
        <f t="shared" si="4"/>
        <v>9159714</v>
      </c>
    </row>
    <row r="266" spans="1:15" ht="24" customHeight="1" x14ac:dyDescent="0.15">
      <c r="A266" s="10">
        <v>183</v>
      </c>
      <c r="B266" s="11" t="s">
        <v>648</v>
      </c>
      <c r="C266" s="11" t="s">
        <v>649</v>
      </c>
      <c r="D266" s="12" t="s">
        <v>654</v>
      </c>
      <c r="E266" s="13" t="s">
        <v>655</v>
      </c>
      <c r="F266" s="14">
        <v>762</v>
      </c>
      <c r="G266" s="11">
        <v>476</v>
      </c>
      <c r="H266" s="11">
        <v>102</v>
      </c>
      <c r="I266" s="11">
        <v>8</v>
      </c>
      <c r="J266" s="11">
        <v>63.06</v>
      </c>
      <c r="K266" s="11">
        <v>91</v>
      </c>
      <c r="L266" s="11" t="s">
        <v>20</v>
      </c>
      <c r="M266" s="28"/>
      <c r="N266" s="16">
        <f>VLOOKUP(E266,[1]경매자료!A:O,15,0)</f>
        <v>22899</v>
      </c>
      <c r="O266" s="17">
        <f t="shared" si="4"/>
        <v>10899924</v>
      </c>
    </row>
    <row r="267" spans="1:15" ht="24" customHeight="1" thickBot="1" x14ac:dyDescent="0.2">
      <c r="A267" s="20">
        <v>184</v>
      </c>
      <c r="B267" s="21" t="s">
        <v>648</v>
      </c>
      <c r="C267" s="21" t="s">
        <v>649</v>
      </c>
      <c r="D267" s="22" t="s">
        <v>656</v>
      </c>
      <c r="E267" s="23" t="s">
        <v>657</v>
      </c>
      <c r="F267" s="24">
        <v>781</v>
      </c>
      <c r="G267" s="21">
        <v>496</v>
      </c>
      <c r="H267" s="21">
        <v>129</v>
      </c>
      <c r="I267" s="21">
        <v>10</v>
      </c>
      <c r="J267" s="21">
        <v>63.84</v>
      </c>
      <c r="K267" s="21">
        <v>93</v>
      </c>
      <c r="L267" s="21" t="s">
        <v>20</v>
      </c>
      <c r="M267" s="29"/>
      <c r="N267" s="26">
        <f>VLOOKUP(E267,[1]경매자료!A:O,15,0)</f>
        <v>25801</v>
      </c>
      <c r="O267" s="27">
        <f t="shared" si="4"/>
        <v>12797296</v>
      </c>
    </row>
  </sheetData>
  <mergeCells count="1">
    <mergeCell ref="A1:O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verticalDpi="30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★최종도체성적_홈페이지</vt:lpstr>
      <vt:lpstr>★최종도체성적_홈페이지!Print_Area</vt:lpstr>
      <vt:lpstr>★최종도체성적_홈페이지!Print_Titles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kslee</dc:creator>
  <cp:lastModifiedBy>kslee</cp:lastModifiedBy>
  <dcterms:created xsi:type="dcterms:W3CDTF">2024-11-06T04:01:08Z</dcterms:created>
  <dcterms:modified xsi:type="dcterms:W3CDTF">2024-11-06T04:07:50Z</dcterms:modified>
</cp:coreProperties>
</file>